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66925"/>
  <mc:AlternateContent xmlns:mc="http://schemas.openxmlformats.org/markup-compatibility/2006">
    <mc:Choice Requires="x15">
      <x15ac:absPath xmlns:x15ac="http://schemas.microsoft.com/office/spreadsheetml/2010/11/ac" url="https://pcdcorg-my.sharepoint.com/personal/jyan_pcdc_org/Documents/Downloads/"/>
    </mc:Choice>
  </mc:AlternateContent>
  <xr:revisionPtr revIDLastSave="0" documentId="8_{7AB845AB-AF26-4E79-9142-3547D10643A3}" xr6:coauthVersionLast="47" xr6:coauthVersionMax="47" xr10:uidLastSave="{00000000-0000-0000-0000-000000000000}"/>
  <bookViews>
    <workbookView xWindow="-108" yWindow="-108" windowWidth="23256" windowHeight="12576" tabRatio="599" xr2:uid="{00000000-000D-0000-FFFF-FFFF00000000}"/>
  </bookViews>
  <sheets>
    <sheet name="Table of Contents " sheetId="3" r:id="rId1"/>
    <sheet name="1.1" sheetId="13" r:id="rId2"/>
    <sheet name="1.2" sheetId="16" r:id="rId3"/>
    <sheet name="1.3" sheetId="17" r:id="rId4"/>
    <sheet name="1.4" sheetId="14" r:id="rId5"/>
    <sheet name="1.5" sheetId="15" r:id="rId6"/>
    <sheet name="1.6" sheetId="19" r:id="rId7"/>
    <sheet name="1.7" sheetId="20" r:id="rId8"/>
    <sheet name="2.1" sheetId="4" r:id="rId9"/>
    <sheet name="2.2" sheetId="5" r:id="rId10"/>
    <sheet name="2.3" sheetId="6" r:id="rId11"/>
    <sheet name="2.4" sheetId="7" r:id="rId12"/>
    <sheet name="2.5" sheetId="8" r:id="rId13"/>
    <sheet name="3.1" sheetId="9" r:id="rId14"/>
    <sheet name="3.2" sheetId="10" r:id="rId15"/>
    <sheet name="3.3" sheetId="11" r:id="rId16"/>
    <sheet name="3.4" sheetId="12" r:id="rId17"/>
    <sheet name="4.1" sheetId="21" r:id="rId18"/>
    <sheet name="4.2" sheetId="22" r:id="rId19"/>
    <sheet name="4.3" sheetId="23" r:id="rId20"/>
    <sheet name="4.4" sheetId="24" r:id="rId21"/>
    <sheet name="5.1" sheetId="25" r:id="rId22"/>
    <sheet name="5.2" sheetId="26" r:id="rId23"/>
    <sheet name="Sheet1" sheetId="27" state="hidden" r:id="rId2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tc={1C0DF077-E8F0-48BA-A725-D9DC9FA1AF1D}</author>
  </authors>
  <commentList>
    <comment ref="A2" authorId="0" shapeId="0" xr:uid="{1C0DF077-E8F0-48BA-A725-D9DC9FA1AF1D}">
      <text>
        <t>[Threaded comment]
Your version of Excel allows you to read this threaded comment; however, any edits to it will get removed if the file is opened in a newer version of Excel. Learn more: https://go.microsoft.com/fwlink/?linkid=870924
Comment:
    @Tasfia Wahid moving here for now until you incorporate into the other pages
Reply:
    Incorporated them into the other pages, do we delete this tab now?</t>
      </text>
    </comment>
  </commentList>
</comments>
</file>

<file path=xl/sharedStrings.xml><?xml version="1.0" encoding="utf-8"?>
<sst xmlns="http://schemas.openxmlformats.org/spreadsheetml/2006/main" count="1749" uniqueCount="455">
  <si>
    <t>New York State Primary Care Scorecard</t>
  </si>
  <si>
    <t>Supplementary Data Tables</t>
  </si>
  <si>
    <t>Published April 2024</t>
  </si>
  <si>
    <t>Tab</t>
  </si>
  <si>
    <t>Domain</t>
  </si>
  <si>
    <t>Measure</t>
  </si>
  <si>
    <t>Workforce</t>
  </si>
  <si>
    <t>Primary Care Providers per 100k</t>
  </si>
  <si>
    <t>Pediatricians per 100k</t>
  </si>
  <si>
    <t>Geriatricians per 100k</t>
  </si>
  <si>
    <t>OB/GYN Providers per 100k</t>
  </si>
  <si>
    <t>Behavioral Health Providers per 100k</t>
  </si>
  <si>
    <t>Primary Care Providers Physicians over 60</t>
  </si>
  <si>
    <t>Primary Care Providers Accepting Medicaid</t>
  </si>
  <si>
    <t>Access</t>
  </si>
  <si>
    <t xml:space="preserve">Avoided Care Due to Cost </t>
  </si>
  <si>
    <t xml:space="preserve">Usual Source of Care </t>
  </si>
  <si>
    <t xml:space="preserve">Preventable Hospitalization Rate  </t>
  </si>
  <si>
    <t>Pediatric Preventable Hospitalization Rate</t>
  </si>
  <si>
    <t>Preventable Emergency Department Visits</t>
  </si>
  <si>
    <t>Performance</t>
  </si>
  <si>
    <t>Adequate Prenatal Care</t>
  </si>
  <si>
    <t>Core Preventative Services, Adults 65+</t>
  </si>
  <si>
    <t>Early Childhood Vaccinations</t>
  </si>
  <si>
    <t>Hypertension Control</t>
  </si>
  <si>
    <t>Health Outcomes</t>
  </si>
  <si>
    <t xml:space="preserve">Avoidable Premature Mortality </t>
  </si>
  <si>
    <t>Low Birthweight</t>
  </si>
  <si>
    <t>Maternal Mortality</t>
  </si>
  <si>
    <t>Uncontrolled Diabetes</t>
  </si>
  <si>
    <t>Other</t>
  </si>
  <si>
    <t>New York State Primary Care Expenditures Estimates</t>
  </si>
  <si>
    <t>Data Definitions, Years, and Sources</t>
  </si>
  <si>
    <t>Primary Care Providers per 100,000 Residents</t>
  </si>
  <si>
    <t>Definition: Ratio of primary care providers (PCPs) per 100,000 residents. Includes physicians (MD/DO), nurse practitioners, and physician assistants. Providers were counted as primary care providers if their self-designated primary care specialty is one of the following: family medicine/general practice, internal medicine, preventative medicine, internal medicine/pediatrics, pediatrics or geriatric medicine.</t>
  </si>
  <si>
    <r>
      <rPr>
        <b/>
        <sz val="11"/>
        <color rgb="FF000000"/>
        <rFont val="Calibri"/>
      </rPr>
      <t>PCPs per 100,000 Residents New York</t>
    </r>
    <r>
      <rPr>
        <sz val="11"/>
        <color rgb="FF000000"/>
        <rFont val="Calibri"/>
      </rPr>
      <t> </t>
    </r>
  </si>
  <si>
    <r>
      <t>Year</t>
    </r>
    <r>
      <rPr>
        <sz val="11"/>
        <rFont val="Calibri"/>
        <scheme val="minor"/>
      </rPr>
      <t> </t>
    </r>
  </si>
  <si>
    <r>
      <t>Total</t>
    </r>
    <r>
      <rPr>
        <sz val="11"/>
        <rFont val="Calibri"/>
        <scheme val="minor"/>
      </rPr>
      <t> </t>
    </r>
  </si>
  <si>
    <r>
      <rPr>
        <b/>
        <sz val="11"/>
        <color rgb="FF000000"/>
        <rFont val="Calibri"/>
        <scheme val="minor"/>
      </rPr>
      <t>Physicians (MD/DO)</t>
    </r>
    <r>
      <rPr>
        <sz val="11"/>
        <color rgb="FF000000"/>
        <rFont val="Calibri"/>
        <scheme val="minor"/>
      </rPr>
      <t> </t>
    </r>
  </si>
  <si>
    <r>
      <rPr>
        <b/>
        <sz val="11"/>
        <color rgb="FF000000"/>
        <rFont val="Calibri"/>
        <scheme val="minor"/>
      </rPr>
      <t>Nurses Practitioners</t>
    </r>
    <r>
      <rPr>
        <sz val="11"/>
        <color rgb="FF000000"/>
        <rFont val="Calibri"/>
        <scheme val="minor"/>
      </rPr>
      <t> </t>
    </r>
  </si>
  <si>
    <r>
      <rPr>
        <b/>
        <sz val="11"/>
        <color rgb="FF000000"/>
        <rFont val="Calibri"/>
        <scheme val="minor"/>
      </rPr>
      <t>Physician Assistants</t>
    </r>
    <r>
      <rPr>
        <sz val="11"/>
        <color rgb="FF000000"/>
        <rFont val="Calibri"/>
        <scheme val="minor"/>
      </rPr>
      <t> </t>
    </r>
  </si>
  <si>
    <t>2023 </t>
  </si>
  <si>
    <t>111.7 </t>
  </si>
  <si>
    <t>77.1 </t>
  </si>
  <si>
    <t>28.2 </t>
  </si>
  <si>
    <t>6.4 </t>
  </si>
  <si>
    <t>County-level data available:</t>
  </si>
  <si>
    <t>PCPs per 100,000 Residents, New York (2023)</t>
  </si>
  <si>
    <t>County</t>
  </si>
  <si>
    <t>Rural Designation</t>
  </si>
  <si>
    <t>Albany</t>
  </si>
  <si>
    <t>Urban </t>
  </si>
  <si>
    <t xml:space="preserve">Allegany </t>
  </si>
  <si>
    <t>Rural </t>
  </si>
  <si>
    <t xml:space="preserve">Bronx </t>
  </si>
  <si>
    <t xml:space="preserve">Broome </t>
  </si>
  <si>
    <t xml:space="preserve">Cattaraugus </t>
  </si>
  <si>
    <t xml:space="preserve">Cayuga </t>
  </si>
  <si>
    <t xml:space="preserve">Chautauqua </t>
  </si>
  <si>
    <t xml:space="preserve">Chemung </t>
  </si>
  <si>
    <t xml:space="preserve">Chenango </t>
  </si>
  <si>
    <t>Clinton</t>
  </si>
  <si>
    <t xml:space="preserve">Columbia </t>
  </si>
  <si>
    <t>Cortland</t>
  </si>
  <si>
    <t xml:space="preserve">Delaware </t>
  </si>
  <si>
    <t xml:space="preserve">Dutchess </t>
  </si>
  <si>
    <t xml:space="preserve">Erie </t>
  </si>
  <si>
    <t xml:space="preserve">Essex </t>
  </si>
  <si>
    <t xml:space="preserve">Franklin </t>
  </si>
  <si>
    <t xml:space="preserve">Fulton </t>
  </si>
  <si>
    <t xml:space="preserve">Genesee </t>
  </si>
  <si>
    <t xml:space="preserve">Greene </t>
  </si>
  <si>
    <t xml:space="preserve">Hamilton </t>
  </si>
  <si>
    <t>Herkimer</t>
  </si>
  <si>
    <t xml:space="preserve">Jefferson </t>
  </si>
  <si>
    <t xml:space="preserve">Kings </t>
  </si>
  <si>
    <t xml:space="preserve">Lewis </t>
  </si>
  <si>
    <t>Livingston</t>
  </si>
  <si>
    <t xml:space="preserve">Madison </t>
  </si>
  <si>
    <t xml:space="preserve">Monroe </t>
  </si>
  <si>
    <t xml:space="preserve">Montgomery </t>
  </si>
  <si>
    <t xml:space="preserve">Nassau </t>
  </si>
  <si>
    <t xml:space="preserve">New York </t>
  </si>
  <si>
    <t xml:space="preserve">Niagara </t>
  </si>
  <si>
    <t xml:space="preserve">Oneida </t>
  </si>
  <si>
    <t xml:space="preserve">Onondaga </t>
  </si>
  <si>
    <t>Ontario</t>
  </si>
  <si>
    <t xml:space="preserve">Orange </t>
  </si>
  <si>
    <t xml:space="preserve">Orleans </t>
  </si>
  <si>
    <t xml:space="preserve">Oswego </t>
  </si>
  <si>
    <t xml:space="preserve">Otsego </t>
  </si>
  <si>
    <t xml:space="preserve">Putnam </t>
  </si>
  <si>
    <t>Queens</t>
  </si>
  <si>
    <t>Rensselaer</t>
  </si>
  <si>
    <t xml:space="preserve">Richmond </t>
  </si>
  <si>
    <t>Rockland</t>
  </si>
  <si>
    <t xml:space="preserve">Saratoga </t>
  </si>
  <si>
    <t xml:space="preserve">Schenectady </t>
  </si>
  <si>
    <t xml:space="preserve">Schoharie </t>
  </si>
  <si>
    <t xml:space="preserve">Schuyler </t>
  </si>
  <si>
    <t xml:space="preserve">Seneca </t>
  </si>
  <si>
    <t xml:space="preserve">St. Lawrence </t>
  </si>
  <si>
    <t xml:space="preserve">Steuben </t>
  </si>
  <si>
    <t xml:space="preserve">Suffolk </t>
  </si>
  <si>
    <t xml:space="preserve">Sullivan </t>
  </si>
  <si>
    <t xml:space="preserve">Tioga </t>
  </si>
  <si>
    <t xml:space="preserve">Tompkins </t>
  </si>
  <si>
    <t xml:space="preserve">Ulster </t>
  </si>
  <si>
    <t xml:space="preserve">Warren </t>
  </si>
  <si>
    <t xml:space="preserve">Washington </t>
  </si>
  <si>
    <t xml:space="preserve">Wayne </t>
  </si>
  <si>
    <t xml:space="preserve">Westchester </t>
  </si>
  <si>
    <t xml:space="preserve">Wyoming </t>
  </si>
  <si>
    <t xml:space="preserve">Yates </t>
  </si>
  <si>
    <t>Source:</t>
  </si>
  <si>
    <t>IQVIA, 2023</t>
  </si>
  <si>
    <t>2021 American Community Survey 5-Year Data via IPUMS </t>
  </si>
  <si>
    <t>National Plan and Provider Enumeration System (NPPES) NPI Deactivation File</t>
  </si>
  <si>
    <t>2022 Federal Office of Rural Health Policy Non-Metro Counties and Eligible Census Tracts in Metropolitan Counties Datafile.</t>
  </si>
  <si>
    <t>Pediatricians per 100,000 Residents (ages 0 - 17)</t>
  </si>
  <si>
    <t xml:space="preserve">Definition: Ratio of pediatricians per 100,000 residents (ages 0-17), includes physicians (MD/DO), nurse practitioners, and physician assistants with a specialty in adolescent medicine/internal medicine, pediatrics/ internal medicine, adolescent medicine, pediatrics, child &amp; adolescent psychiatry. </t>
  </si>
  <si>
    <r>
      <rPr>
        <b/>
        <sz val="11"/>
        <color rgb="FF000000"/>
        <rFont val="Calibri"/>
      </rPr>
      <t>Pediatricians per 100,000 residents (ages 0-17), New York</t>
    </r>
    <r>
      <rPr>
        <sz val="11"/>
        <color rgb="FF000000"/>
        <rFont val="Calibri"/>
      </rPr>
      <t> </t>
    </r>
  </si>
  <si>
    <t>126.3 </t>
  </si>
  <si>
    <t>Pediatricians per 100,000 residents (ages 0-17), New York (2023)</t>
  </si>
  <si>
    <t>IQVIA</t>
  </si>
  <si>
    <t>2021 American Community Survey 5-Year Data by Age and Sex via IPUMS</t>
  </si>
  <si>
    <t>Geriatricians per 100,000 Residents (ages 65 and above)</t>
  </si>
  <si>
    <t>Definition: Ratio of geriatricians per 100,000 residents (ages 65 and above), includes physicians (MD/DO), nurse practitioners, and physician assistants with a specialty in geriatric medicine/internal medicine and geriatric medicine/family medicine. </t>
  </si>
  <si>
    <r>
      <rPr>
        <b/>
        <sz val="11"/>
        <color rgb="FF000000"/>
        <rFont val="Calibri"/>
      </rPr>
      <t>Geriatricians per 100,000 Residents (ages 65 and above), New York</t>
    </r>
    <r>
      <rPr>
        <sz val="11"/>
        <color rgb="FF000000"/>
        <rFont val="Calibri"/>
      </rPr>
      <t> </t>
    </r>
  </si>
  <si>
    <t>12.8 </t>
  </si>
  <si>
    <t>Geriatricians per 100,000 Residents (ages 65 and above), New York (2023)</t>
  </si>
  <si>
    <t>OB/GYN Providers per 100,000 Residents (females ages 18-44)</t>
  </si>
  <si>
    <t xml:space="preserve">Definition: Ratio of OB-GYN providers 100,000 residents (females ages 18-44), includes physicians (MD/DO), nurse practitioners, and physician assistants with a specialty in obstetrics or gynocology.  </t>
  </si>
  <si>
    <r>
      <rPr>
        <b/>
        <sz val="11"/>
        <color rgb="FF000000"/>
        <rFont val="Calibri"/>
      </rPr>
      <t>OB-GYN Providers per 100,000 Residents (females ages 18-44), New York</t>
    </r>
    <r>
      <rPr>
        <sz val="11"/>
        <color rgb="FF000000"/>
        <rFont val="Calibri"/>
      </rPr>
      <t> </t>
    </r>
  </si>
  <si>
    <t>93.4 </t>
  </si>
  <si>
    <t>OB-GYN Providers per 100,000 Residents (females ages 18-44), New York (2023)</t>
  </si>
  <si>
    <t>Behavioral Health Providers per 100,000 Residents</t>
  </si>
  <si>
    <t>Definition: Ratio of behavioral health providers per 100,000 residents, includes physicians (MD/DO), nurse practitioners, and physician assistants with a specialty in psychiatry. </t>
  </si>
  <si>
    <r>
      <rPr>
        <b/>
        <sz val="11"/>
        <color rgb="FF000000"/>
        <rFont val="Calibri"/>
      </rPr>
      <t>Behavioral Health Providers per 100,000 Residents, New York</t>
    </r>
    <r>
      <rPr>
        <sz val="11"/>
        <color rgb="FF000000"/>
        <rFont val="Calibri"/>
      </rPr>
      <t> </t>
    </r>
  </si>
  <si>
    <t>16.3 </t>
  </si>
  <si>
    <t>Behavioral Health Providers per 100,000 Residents, New York (2023)</t>
  </si>
  <si>
    <t>Definition: Percentage of physicians (MDs/DOs) who practice in primary care over the age of 60.</t>
  </si>
  <si>
    <r>
      <rPr>
        <b/>
        <sz val="11"/>
        <color rgb="FF000000"/>
        <rFont val="Calibri"/>
      </rPr>
      <t>Primary Care Physicians over 60, New York</t>
    </r>
    <r>
      <rPr>
        <sz val="11"/>
        <color rgb="FF000000"/>
        <rFont val="Calibri"/>
      </rPr>
      <t> </t>
    </r>
  </si>
  <si>
    <t> </t>
  </si>
  <si>
    <t>Primary Care Physicians over 60, New York (2023)</t>
  </si>
  <si>
    <t xml:space="preserve">Source: </t>
  </si>
  <si>
    <t xml:space="preserve">Definition: Percent of primary care providers accepting Medicaid payments. Providers were counted as primary care providers if their self-designated primary care specialty is one of the following: family medicine/general practice, internal medicine, preventative medicine, internal medicine/pediatrics, pediatrics or geriatric medicine.  </t>
  </si>
  <si>
    <r>
      <t>PCPs Accepting Medicaid, New York</t>
    </r>
    <r>
      <rPr>
        <sz val="11"/>
        <rFont val="Calibri"/>
        <scheme val="minor"/>
      </rPr>
      <t> </t>
    </r>
  </si>
  <si>
    <t>79.9 </t>
  </si>
  <si>
    <t>PCPs Accepting Medicaid, New York (2023)</t>
  </si>
  <si>
    <t>CMS Doctors and Clinicians national downloadable file</t>
  </si>
  <si>
    <t xml:space="preserve">Definition: Percentage of adults in the past 12 months when they needed to see a doctor but could not because of cost in New York. </t>
  </si>
  <si>
    <r>
      <rPr>
        <b/>
        <sz val="11"/>
        <color rgb="FF000000"/>
        <rFont val="Calibri"/>
        <scheme val="minor"/>
      </rPr>
      <t>Avoided care by race and Hispanic ethnicity, New York</t>
    </r>
    <r>
      <rPr>
        <sz val="11"/>
        <color rgb="FF000000"/>
        <rFont val="Calibri"/>
        <scheme val="minor"/>
      </rPr>
      <t> </t>
    </r>
  </si>
  <si>
    <t>Asian</t>
  </si>
  <si>
    <t>Black</t>
  </si>
  <si>
    <t>Hispanic</t>
  </si>
  <si>
    <t>Multi-Racial</t>
  </si>
  <si>
    <t>White</t>
  </si>
  <si>
    <t>9.8 </t>
  </si>
  <si>
    <t>Explore Avoided Care Due to Cost in the United States | AHR (americashealthrankings.org)</t>
  </si>
  <si>
    <t>CDC, Behavioral Risk Factor Surveillance System, 2022.</t>
  </si>
  <si>
    <t xml:space="preserve">Definition: Age-adjusted percentage of New York residents 18 years and older who have a regular health care provider they can contact when they have a health problem. </t>
  </si>
  <si>
    <r>
      <t>Usual source of care, New York</t>
    </r>
    <r>
      <rPr>
        <sz val="11"/>
        <rFont val="Calibri"/>
        <scheme val="minor"/>
      </rPr>
      <t> </t>
    </r>
  </si>
  <si>
    <t>2021 </t>
  </si>
  <si>
    <t>Usual source of care, New York (2021)</t>
  </si>
  <si>
    <t>Allegany</t>
  </si>
  <si>
    <t>Bronx</t>
  </si>
  <si>
    <t>Broome</t>
  </si>
  <si>
    <t>Cattaraugus</t>
  </si>
  <si>
    <t>Cayuga</t>
  </si>
  <si>
    <t>Chautauqua</t>
  </si>
  <si>
    <t>Chemung</t>
  </si>
  <si>
    <t>Chenango</t>
  </si>
  <si>
    <t>Columbia</t>
  </si>
  <si>
    <t>Delaware</t>
  </si>
  <si>
    <t>Dutchess</t>
  </si>
  <si>
    <t>Erie</t>
  </si>
  <si>
    <t>Essex</t>
  </si>
  <si>
    <t>Franklin</t>
  </si>
  <si>
    <t>Fulton</t>
  </si>
  <si>
    <t>Genesee</t>
  </si>
  <si>
    <t>Greene</t>
  </si>
  <si>
    <t>Hamilton</t>
  </si>
  <si>
    <t>Jefferson</t>
  </si>
  <si>
    <t>Kings</t>
  </si>
  <si>
    <t>Lewis</t>
  </si>
  <si>
    <t>Madison</t>
  </si>
  <si>
    <t>Monroe</t>
  </si>
  <si>
    <t>Montgomery</t>
  </si>
  <si>
    <t>Nassau</t>
  </si>
  <si>
    <t>New York</t>
  </si>
  <si>
    <t>Niagara</t>
  </si>
  <si>
    <t>Oneida</t>
  </si>
  <si>
    <t>Onondaga</t>
  </si>
  <si>
    <t>Orange</t>
  </si>
  <si>
    <t>Orleans</t>
  </si>
  <si>
    <t>Oswego</t>
  </si>
  <si>
    <t>Otsego</t>
  </si>
  <si>
    <t>Putnam</t>
  </si>
  <si>
    <t>Richmond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</si>
  <si>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</si>
  <si>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</si>
  <si>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</si>
  <si>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</si>
  <si>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</si>
  <si>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</si>
  <si>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</si>
  <si>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</si>
  <si>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</si>
  <si>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</si>
  <si>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</si>
  <si>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</si>
  <si>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</si>
  <si>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</si>
  <si>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</si>
  <si>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</si>
  <si>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</si>
  <si>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</si>
  <si>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New York State Community Health Indicator Reports Dashboard (ny.gov)</t>
  </si>
  <si>
    <t xml:space="preserve"> NYS Expanded Behavioral Risk Factor Surveillance System, 2021. </t>
  </si>
  <si>
    <t xml:space="preserve">Potentially Preventable Hospitalization Rate  </t>
  </si>
  <si>
    <t xml:space="preserve">Definition: The number of potentially preventable hospitalizations per 10,000 population aged 18+ years. The Prevention Quality Indicators (PQIs) are a set of measures developed by the federal Agency for Healthcare Research and Quality (AHRQ) for use in assessing the quality of outpatient care for "ambulatory care sensitive conditions" (ACSCs). This indicator is defined as the combination of the 10 PQIs that pertain to adults: (1) Short-term Complication of Diabetes (2) Long-term Complication of Diabetes (3) Chronic Obstructive Pulmonary Disease (COPD) or Asthma in Older Adults (4) Hypertension (5) Heart Failure (6) Community-Acquired Pneumonia (7) Urinary Tract Infection (8) Uncontrolled Diabetes (9) Asthma in Younger Adults (10) Lower-Extremity Amputation Among Patients with Diabetes. Because the PQIs estimate the number of potentially avoidable hospital admissions, a lower rate is desirable. The rate is adjusted for age. </t>
  </si>
  <si>
    <r>
      <rPr>
        <b/>
        <sz val="11"/>
        <color rgb="FF000000"/>
        <rFont val="Calibri"/>
        <scheme val="minor"/>
      </rPr>
      <t>Potentially preventable hospitalization rate by race and Hispanic ethnicity, New York</t>
    </r>
    <r>
      <rPr>
        <sz val="11"/>
        <color rgb="FF000000"/>
        <rFont val="Calibri"/>
        <scheme val="minor"/>
      </rPr>
      <t> </t>
    </r>
  </si>
  <si>
    <t>Asian/Pacific Islander</t>
  </si>
  <si>
    <t>2018-2020 </t>
  </si>
  <si>
    <t>117.6 </t>
  </si>
  <si>
    <t>Note: APIA listed as Asian/Pacific Islander in the original data source.</t>
  </si>
  <si>
    <t>New York State Health Indicators by Race/Ethnicity, 2018-2020 (ny.gov) </t>
  </si>
  <si>
    <t xml:space="preserve">Pediatric Preventable Hospitalization Rate </t>
  </si>
  <si>
    <t xml:space="preserve">Definition: Pediatric Quality Indicators (PDI) overall composite per 100,000 population, ages 6 to 17 years in New York. Includes hospitalizations for one of the following conditions: asthma, diabetes with short-term complications, gastroenteritis, or urinary tract infection. </t>
  </si>
  <si>
    <r>
      <t>Preventable hospitalization rate among children ages 6-17 years old, New York</t>
    </r>
    <r>
      <rPr>
        <sz val="11"/>
        <rFont val="Calibri"/>
        <scheme val="minor"/>
      </rPr>
      <t> </t>
    </r>
  </si>
  <si>
    <t>2020 </t>
  </si>
  <si>
    <t>97.7 </t>
  </si>
  <si>
    <t>Hospital Inpatient Prevention Quality Indicators (PDI) for Pediatric Discharges by Patient Zip Code: Beginning 2009 | State of New York (ny.gov) </t>
  </si>
  <si>
    <t>Preventable Emergency Department Visits, Employer Coverage</t>
  </si>
  <si>
    <t>Potentially avoidable emergency department (ED) visits ages 18–64, per 1,000 employer coverage enrollees in New York. Potentially avoidable ED visits are those that, based on diagnoses recorded during the visit and the health care service the patient received, were considered to be either nonemergent (care was not needed within 12 hours), or emergent (care needed within 12 hours) but that could have been treated safely and effectively in a primary care setting.</t>
  </si>
  <si>
    <r>
      <t>Potentially avoidable emergency department visits ages 18–64 among employer coverage enrollees, New York</t>
    </r>
    <r>
      <rPr>
        <sz val="11"/>
        <rFont val="Calibri"/>
        <scheme val="minor"/>
      </rPr>
      <t> </t>
    </r>
  </si>
  <si>
    <t>134 </t>
  </si>
  <si>
    <t>Potentially Avoidable ED Visits, Employer Coverage Data | Commonwealth Fund</t>
  </si>
  <si>
    <r>
      <t>Data from</t>
    </r>
    <r>
      <rPr>
        <b/>
        <sz val="11"/>
        <color rgb="FF000000"/>
        <rFont val="Calibri"/>
        <scheme val="minor"/>
      </rPr>
      <t xml:space="preserve"> </t>
    </r>
    <r>
      <rPr>
        <sz val="11"/>
        <color rgb="FF000000"/>
        <rFont val="Calibri"/>
        <scheme val="minor"/>
      </rPr>
      <t>Merative MarketScan (analysis by M.Chernew &amp; A. Hicks, Harvard Medical School)</t>
    </r>
  </si>
  <si>
    <t>Preventable Emergency Department Visits, Medicare</t>
  </si>
  <si>
    <t>Definition: Potentially avoidable ED visits are those that, based on diagnoses recorded during the visit and the health care service the patient received, were considered to be either nonemergent (care was not needed within 12 hours), or emergent (care needed within 12 hours) but that could have been treated safely and effectively in a primary care setting. This definition excludes any ED visit that resulted in an admission, as well as ED visits where the level of care provided in the ED was clinically indicated. This approach uses the New York University Center for Health and Public Service Research emergency department algorithm developed by John Billings, Nina Parikh, and Tod Mijanovich (see: Emergency Room Use — The New York Story, Commonwealth Fund, Nov. 2000). Presented as a rate of ED visits per 1,000 fee-for-service Medicare beneficiaries age 65 and older.</t>
  </si>
  <si>
    <r>
      <t>All-payer potentially preventable emergency visit rate, New York</t>
    </r>
    <r>
      <rPr>
        <sz val="11"/>
        <rFont val="Calibri"/>
        <scheme val="minor"/>
      </rPr>
      <t> </t>
    </r>
  </si>
  <si>
    <t>Potentially avoidable ED visits age 65 and older, per 1,000 Medicare beneficiaries | Commonwealth Fund</t>
  </si>
  <si>
    <t>Data: CMS Limited Data Set (LDS) (analysis by Westat and Center for Evidence Based Policy at Oregon Health and Sciences University)</t>
  </si>
  <si>
    <t xml:space="preserve">Definition: Percentage of births with adequate prenatal care from the Adequacy of Prenatal Care Utilization Index (APNCU) in New York. </t>
  </si>
  <si>
    <r>
      <t>Adequate prenatal care by race and Hispanic ethnicity, New York</t>
    </r>
    <r>
      <rPr>
        <sz val="11"/>
        <rFont val="Calibri"/>
        <scheme val="minor"/>
      </rPr>
      <t> </t>
    </r>
  </si>
  <si>
    <t>75.1 </t>
  </si>
  <si>
    <t>Definition: Males-Older adults aged ≥65 years in New York who are up to date on a core set of clinical preventive services: Flu shot last year, PPV shot ever, Colorectal cancer screening. Females-Older adults aged ≥65 years in New York who are up to date on a core set of clinical preventive services: Flu shot last year, PPV shot ever, Colorectal cancer screening, and a mammogram.</t>
  </si>
  <si>
    <r>
      <t>Core preventative services in adults 65+ by gender, New York</t>
    </r>
    <r>
      <rPr>
        <sz val="11"/>
        <rFont val="Calibri"/>
        <scheme val="minor"/>
      </rPr>
      <t> </t>
    </r>
  </si>
  <si>
    <r>
      <t>Males</t>
    </r>
    <r>
      <rPr>
        <sz val="11"/>
        <rFont val="Calibri"/>
        <scheme val="minor"/>
      </rPr>
      <t> </t>
    </r>
  </si>
  <si>
    <r>
      <t>Females</t>
    </r>
    <r>
      <rPr>
        <sz val="11"/>
        <rFont val="Calibri"/>
        <scheme val="minor"/>
      </rPr>
      <t> </t>
    </r>
  </si>
  <si>
    <t>45.9 </t>
  </si>
  <si>
    <t>39.5 </t>
  </si>
  <si>
    <t>PLACES: ZCTA Data (GIS Friendly Format), 2023 release | Data | Centers for Disease Control and Prevention (cdc.gov)</t>
  </si>
  <si>
    <t xml:space="preserve">Definition: Percentage of vaccine coverage among children ages 24–35 months as of 2022 in New York State. It assesses the percentage of children who completed a 7-vaccine series before the age of 24 months; this series protects against 11 illnesses, including measles, mumps, polio, and chickenpox.  </t>
  </si>
  <si>
    <r>
      <t>Early childhood vaccination, New York</t>
    </r>
    <r>
      <rPr>
        <sz val="11"/>
        <rFont val="Calibri"/>
        <scheme val="minor"/>
      </rPr>
      <t> </t>
    </r>
  </si>
  <si>
    <t>Early childhood vaccination, New York (2020)</t>
  </si>
  <si>
    <t>Prevention Agenda Tracking Dashboard (ny.gov)</t>
  </si>
  <si>
    <t>Definition: Model-based estimate for crude prevalence of taking medicine for high blood pressure control among adults aged &gt;=18 years with high blood pressure in New York.</t>
  </si>
  <si>
    <r>
      <t>Hypertension control, New York</t>
    </r>
    <r>
      <rPr>
        <sz val="11"/>
        <rFont val="Calibri"/>
        <scheme val="minor"/>
      </rPr>
      <t> </t>
    </r>
  </si>
  <si>
    <r>
      <t>Adults 18+ with Hypertension</t>
    </r>
    <r>
      <rPr>
        <sz val="11"/>
        <rFont val="Calibri"/>
        <scheme val="minor"/>
      </rPr>
      <t> </t>
    </r>
  </si>
  <si>
    <t>78.3 </t>
  </si>
  <si>
    <t>PLACES: County Data (GIS Friendly Format), 2023 release | Data | Centers for Disease Control and Prevention (cdc.gov)</t>
  </si>
  <si>
    <t xml:space="preserve">Definition: Number of age-adjusted deaths before age 75 per 100,000 population that resulted from causes that can be mainly avoided through effective public health and primary prevention interventions (i.e., before the onset of diseases/injuries, to reduce incidence), termed “preventable” mortality; and timely and effective health care interventions, including secondary prevention and treatment (i.e., after the onset of diseases, to reduce case-fatality), termed “treatable” mortality. Avoidable deaths include causes such as diabetes; heart disease; appendictis; certain treatable and preventable cancers; maternal mortality; COVID-19; measles, HIV/AIDS, and other infectious diseases; personal injuries; and alcohol- and drug-related mortality. Based on the methodology and categories developed by the Organisation for Economic Co-operation and Development (OECD) and Eurostat, as published in Avoidable mortality: OECD/Eurostat lists of preventable and treatable causes of death (January 2022 version). Two years of data are combined to ensure adequate sample size for state-level rates. </t>
  </si>
  <si>
    <r>
      <rPr>
        <b/>
        <sz val="11"/>
        <color rgb="FF000000"/>
        <rFont val="Calibri"/>
      </rPr>
      <t>Avoidable premature mortality by race and Hispanic ethnicity, New York</t>
    </r>
    <r>
      <rPr>
        <sz val="11"/>
        <color rgb="FF000000"/>
        <rFont val="Calibri"/>
      </rPr>
      <t> </t>
    </r>
  </si>
  <si>
    <r>
      <t>Asian American and Native Hawaiian/Pacific Islander</t>
    </r>
    <r>
      <rPr>
        <sz val="11"/>
        <rFont val="Calibri"/>
        <scheme val="minor"/>
      </rPr>
      <t> </t>
    </r>
  </si>
  <si>
    <r>
      <t>Black</t>
    </r>
    <r>
      <rPr>
        <sz val="11"/>
        <rFont val="Calibri"/>
        <scheme val="minor"/>
      </rPr>
      <t> </t>
    </r>
  </si>
  <si>
    <r>
      <t>Hispanic</t>
    </r>
    <r>
      <rPr>
        <sz val="11"/>
        <rFont val="Calibri"/>
        <scheme val="minor"/>
      </rPr>
      <t> </t>
    </r>
  </si>
  <si>
    <r>
      <t>White</t>
    </r>
    <r>
      <rPr>
        <sz val="11"/>
        <rFont val="Calibri"/>
        <scheme val="minor"/>
      </rPr>
      <t> </t>
    </r>
  </si>
  <si>
    <t>2020-2021 </t>
  </si>
  <si>
    <t>267.8 </t>
  </si>
  <si>
    <t>165.4 </t>
  </si>
  <si>
    <t>458.5 </t>
  </si>
  <si>
    <t>290.1 </t>
  </si>
  <si>
    <t>236.7 </t>
  </si>
  <si>
    <t>The Commonwealth Fund</t>
  </si>
  <si>
    <t xml:space="preserve">CDC National Vital Statistics System  </t>
  </si>
  <si>
    <t>Definition: Percentage of low birth weights (under 5 pounds, 8 ounces) in New York from 2018-2020.</t>
  </si>
  <si>
    <r>
      <rPr>
        <b/>
        <sz val="11"/>
        <color rgb="FF000000"/>
        <rFont val="Calibri"/>
        <scheme val="minor"/>
      </rPr>
      <t>Low birthweight percentage by race and Hispanic ethnicity, New York</t>
    </r>
    <r>
      <rPr>
        <sz val="11"/>
        <color rgb="FF000000"/>
        <rFont val="Calibri"/>
        <scheme val="minor"/>
      </rPr>
      <t> </t>
    </r>
  </si>
  <si>
    <r>
      <t>Asian/Pacific Islander</t>
    </r>
    <r>
      <rPr>
        <sz val="11"/>
        <rFont val="Calibri"/>
        <scheme val="minor"/>
      </rPr>
      <t> </t>
    </r>
  </si>
  <si>
    <t>8.1 </t>
  </si>
  <si>
    <t>8.7 </t>
  </si>
  <si>
    <t>13.1 </t>
  </si>
  <si>
    <t>8.5 </t>
  </si>
  <si>
    <t>6.2 </t>
  </si>
  <si>
    <t>New York State Health Indicators by Race/Ethnicity, 2018-2020 (ny.gov)</t>
  </si>
  <si>
    <t xml:space="preserve">Definition: The number of deaths related to or aggravated by pregnancy (excluding accidental or incidental causes) occurring within 42 days of the end of a pregnancy per 100,000 live births in New York. </t>
  </si>
  <si>
    <r>
      <t>Maternal mortality rate by race and Hispanic ethnicity, New York</t>
    </r>
    <r>
      <rPr>
        <sz val="11"/>
        <rFont val="Calibri"/>
        <scheme val="minor"/>
      </rPr>
      <t> </t>
    </r>
  </si>
  <si>
    <t>2017-2021 </t>
  </si>
  <si>
    <t>19.8 </t>
  </si>
  <si>
    <t>15.5 </t>
  </si>
  <si>
    <t>65.2 </t>
  </si>
  <si>
    <t>12.6 </t>
  </si>
  <si>
    <t>15.1 </t>
  </si>
  <si>
    <t>Explore Maternal Mortality in New York | AHR (americashealthrankings.org) </t>
  </si>
  <si>
    <t xml:space="preserve">CDC National Vital Statistics System </t>
  </si>
  <si>
    <t>Definition: The percentage of members 18–75 years of age with diabetes (types 1 and 2) whose hemoglobin A1c (HbA1c) was at &gt;9.0% during the measurement year.</t>
  </si>
  <si>
    <r>
      <t>Uncontrolled diabetes among Medicaid Managed Care patients, New York</t>
    </r>
    <r>
      <rPr>
        <sz val="11"/>
        <rFont val="Calibri"/>
        <scheme val="minor"/>
      </rPr>
      <t> </t>
    </r>
  </si>
  <si>
    <r>
      <t>Total </t>
    </r>
    <r>
      <rPr>
        <sz val="11"/>
        <rFont val="Calibri"/>
        <scheme val="minor"/>
      </rPr>
      <t> </t>
    </r>
  </si>
  <si>
    <t>Quality Assurance Reporting Requirements: Beginning 2008 | State of New York (ny.gov)</t>
  </si>
  <si>
    <t>New York State Primary Care Expenditure Estimates</t>
  </si>
  <si>
    <t>Report</t>
  </si>
  <si>
    <t>Definition</t>
  </si>
  <si>
    <t>Year</t>
  </si>
  <si>
    <t>Payer</t>
  </si>
  <si>
    <t>Percentage</t>
  </si>
  <si>
    <t>Source</t>
  </si>
  <si>
    <t>Commonwealth Fund Scorecard on State Health System Performance</t>
  </si>
  <si>
    <t>Broad: include all professional services billed by physicians, physician assistants, and nurse practitioners in family medicine, internal medicine, general practice, geriatric medicine, and obstetrics and gynecology; hospitalists are excluded</t>
  </si>
  <si>
    <t>Employer-insured</t>
  </si>
  <si>
    <t>Merative MarketScan Research Databases; Centers for Medicare &amp; Medicaid Services Limited Dataset</t>
  </si>
  <si>
    <t>Medicare</t>
  </si>
  <si>
    <t>Medicare AHEAD Model</t>
  </si>
  <si>
    <t xml:space="preserve">Narrow: includes physicians practicing in family medicine, general practice, geriatrics, internal medicine, pediatrics, and osteopathy. </t>
  </si>
  <si>
    <t xml:space="preserve">Medicare View Integrated Data Repository </t>
  </si>
  <si>
    <t>Milbank Memorial Fund Primary Care Scorecard</t>
  </si>
  <si>
    <t>All-payer</t>
  </si>
  <si>
    <t>Medical Expenditure Panel Survey (MEPS)</t>
  </si>
  <si>
    <t>Commercial</t>
  </si>
  <si>
    <t>Medicaid</t>
  </si>
  <si>
    <t xml:space="preserve">Board: includes the above as well as mental health providers— psychiatrists, social workers, and psychologists—nurses/nurse practitioners, and physician assistants as well as obstetricians/gynecologists. </t>
  </si>
  <si>
    <t>Data Definitions, Year, and Sources</t>
  </si>
  <si>
    <t>Metric</t>
  </si>
  <si>
    <t>Additional Sources</t>
  </si>
  <si>
    <t xml:space="preserve">Workforce </t>
  </si>
  <si>
    <t>PCPs per 100,000 Residents</t>
  </si>
  <si>
    <t xml:space="preserve">Ratio of primary care providers per 100,000 residents. Includes physicians (MD/DO), nurse practitioners, and physician assistants. Providers were counted as primary care providers if their self-designated primary care specialty is one of the following: family medicine/general practice, internal medicine, preventative medicine, internal medicine/pediatrics, pediatrics or geriatric medicine. </t>
  </si>
  <si>
    <t>IQVIA Data</t>
  </si>
  <si>
    <t xml:space="preserve">NPI Files (cms.gov) </t>
  </si>
  <si>
    <t>NHGIS Data Finder</t>
  </si>
  <si>
    <t xml:space="preserve">Pediatric Providers per 100,000 Residents (ages 0-17) </t>
  </si>
  <si>
    <t xml:space="preserve">Ratio of pediatric providers per 100,000 residents (age 0-17), includes physcians (MD/DO), nurse practitioners, and physcian assistants with a specialty in adolescent medicine/internal medicine, pediatrics/ internal medicine, adolescent medicine, pediatrics, child &amp; adolescent psychiatry. </t>
  </si>
  <si>
    <t>NPI Files (cms.gov)</t>
  </si>
  <si>
    <t xml:space="preserve">Geriatric Providers per 100,000 Residents (ages 65 and over) </t>
  </si>
  <si>
    <t xml:space="preserve">Ratio of geriatric providers per 100,000 residents (age 65+), includes physcians (MD/DO), nurse practitioners, and physcian assistants with a specialty in geratic medicicine/internal medicine and geriatric medicine/family medicine.  </t>
  </si>
  <si>
    <t xml:space="preserve">OB-GYN Providers per 100,000 Residents (Females, ages 18-44) </t>
  </si>
  <si>
    <t xml:space="preserve">Ratio of OB-GYN providers 100,000 residents (females, age 18-44), includes physcians (MD/DO), nurse practitioners, and physician assistants with a specialty in obstetrics or gynocology.  </t>
  </si>
  <si>
    <t xml:space="preserve"> Ratio of behavioral health providers per 100,000 residents, includes physcians (MD/DO), nurse practitioners, and physcian assistants with a specialty in psychiatry. </t>
  </si>
  <si>
    <t xml:space="preserve">Primary Care Phycians over 60 </t>
  </si>
  <si>
    <t xml:space="preserve">Percentage of physicians (MDs/DOs) who practice in primary care aged 60 or older.  </t>
  </si>
  <si>
    <t xml:space="preserve">Primary Care Providers Accepting Medicaid </t>
  </si>
  <si>
    <t xml:space="preserve">Percent of primary care providers accepting Medicaid payments. Providers were counted as primary care providers if their self-designated primary care specialty is one of the following: family medicine/general practice, internal medicine, preventative medicine, internal medicine/pediatrics, pediatrics or geriatric medicine.  </t>
  </si>
  <si>
    <t>National Downloadable File | Provider Data Catalog (cms.gov)</t>
  </si>
  <si>
    <t>Avoided Care Due to Cost</t>
  </si>
  <si>
    <t>Percentage of adults in the past 12 months when they needed to see a doctor but could not because of cost in New York.</t>
  </si>
  <si>
    <t>CDC, Behavioral Risk Factor Surveillance System, 2021</t>
  </si>
  <si>
    <t>Usual Source of Care</t>
  </si>
  <si>
    <t xml:space="preserve">Age-adjusted percentage of New York residents 18 years and older who have a regular health care provider they can contact when they have a health problem. </t>
  </si>
  <si>
    <t>NYS Expanded Behavioral Risk Factor Surveillance System, 2021.</t>
  </si>
  <si>
    <t>Preventable Hospitalization Rate</t>
  </si>
  <si>
    <t xml:space="preserve">The number of potentially preventable hospitalizations per 10,000 population aged 18+ years. The Prevention Quality Indicators (PQIs) are a set of measures developed by the federal Agency for Healthcare Research and Quality (AHRQ) for use in assessing the quality of outpatient care for "ambulatory care sensitive conditions" (ACSCs). This indicator is defined as the combination of the 10 PQIs that pertain to adults: (1) Short-term Complication of Diabetes (2) Long-term Complication of Diabetes (3) Chronic Obstructive Pulmonary Disease (COPD) or Asthma in Older Adults (4) Hypertension (5) Heart Failure (6) Community-Acquired Pneumonia (7) Urinary Tract Infection (8) Uncontrolled Diabetes (9) Asthma in Younger Adults (10) Lower-Extremity Amputation Among Patients with Diabetes. Because the PQIs estimate the number of potentially avoidable hospital admissions, a lower rate is desirable. The rate is adjusted for age. </t>
  </si>
  <si>
    <t>2018-2020</t>
  </si>
  <si>
    <t xml:space="preserve">Pediatric Quality Indicators (PDI) overall composite per 100,000 population, ages 6 to 17 years in New York. Includes hospitalizations for one of the following conditions: asthma, diabetes with short-term complications, gastroenteritis, or urinary tract infection. </t>
  </si>
  <si>
    <t>Hospital Inpatient Prevention Quality Indicators (PDI) for Pediatric Discharges by Patient Zip Code: Beginning 2009 | State of New York (ny.gov)</t>
  </si>
  <si>
    <t>Preventable Emergency Department Visit Rate (Employer Coverage)</t>
  </si>
  <si>
    <t>Potentially avoidable Emergency Department visits ages 18–64, per 1,000 employer coverage enrollees in New York. Potentially avoidable emergency department (ED) visits are those that, based on diagnoses recorded during the visit and the health care service the patient received, were considered to be either nonemergent (care was not needed within 12 hours), or emergent (care needed within 12 hours) but that could have been treated safely and effectively in a primary care setting.</t>
  </si>
  <si>
    <t>Potentially Avoidable ED Visits Data | Commonwealth Fund</t>
  </si>
  <si>
    <t>Data from Merative MarketScan (analysis by M.Chernew &amp; A. Hicks, Harvard Medical School).</t>
  </si>
  <si>
    <t>Preventable Emergency Department Visit Rate (Medicare Coverage)</t>
  </si>
  <si>
    <t>Potentially avoidable emergency department visits among Medicare beneficiaries age 65 and older per 1,000 beneficiaries.  Potentially avoidable emergency department (ED) visits are those that, based on diagnoses recorded during the visit and the health care service the patient received, were considered to be either nonemergent (care was not needed within 12 hours), or emergent (care needed within 12 hours) but that could have been treated safely and effectively in a primary care setting.</t>
  </si>
  <si>
    <t>Data from CMS Limited Data Set (LDS) (analysis by Westat and Center for Evidence Based Policy at Oregon Health and Sciences University)</t>
  </si>
  <si>
    <t xml:space="preserve">Adequate Prenatal Care </t>
  </si>
  <si>
    <t xml:space="preserve">Percentage of births with adequate prenatal care from the Adequacy of Prenatal Care Utilization Index (APNCU) in New York. Adequate prenatal care is the number of expected prenatal visits for each pregnancy - adjusted from 14 (expected number of visits over 40 week pregnancy) given the date prenatal care began and the date of delivery. </t>
  </si>
  <si>
    <t xml:space="preserve">Core Preventive Services (Adults Males 65+) </t>
  </si>
  <si>
    <t xml:space="preserve">Older male adults ages ≥65 years in New York who are up to date on a core set of clinical preventive services: Flu shot last year, PPV shot ever, Colorectal cancer screening. </t>
  </si>
  <si>
    <t xml:space="preserve">Core Preventive Services (Adults Females 65+) </t>
  </si>
  <si>
    <t xml:space="preserve">Older adults aged ≥65 years in New York who are up to date on a core set of clinical preventive services: Flu shot last year, PPV shot ever, Colorectal cancer screening, and a mammogram </t>
  </si>
  <si>
    <t xml:space="preserve">Early Childhood Vaccination </t>
  </si>
  <si>
    <t xml:space="preserve">Percentage of vaccine coverage among children ages 24–35 months as of July 1, 2020 in New York State. It assesses the percentage of children who completed a 7-vaccine series before the age of 24 months; this series protects against 11 illnesses, including measles, mumps, and chickenpox.  </t>
  </si>
  <si>
    <t>Getting a Fair Shot: Progress and Disparities in Early Childhood Vaccination in New York State - New York Health Foundation (nyhealthfoundation.org)</t>
  </si>
  <si>
    <t>New York State Immunization Information System</t>
  </si>
  <si>
    <t xml:space="preserve">Hypertension Control </t>
  </si>
  <si>
    <t xml:space="preserve">Model-based estimate for crude prevalence of taking medicine for high blood pressure control among adults aged &gt;=18 years with high blood pressure in New York. </t>
  </si>
  <si>
    <t xml:space="preserve">Number of age-adjusted deaths before age 75 per 100,000 population that resulted from causes that can be mainly avoided through effective public health and primary prevention interventions (i.e., before the onset of diseases/injuries, to reduce incidence), termed “preventable” mortality; and timely and effective health care interventions, including secondary prevention and treatment (i.e., after the onset of diseases, to reduce case-fatality), termed “treatable” mortality. Avoidable deaths include causes such as diabetes; heart disease; appendictis; certain treatable and preventable cancers; maternal mortality; COVID-19; measles, HIV/AIDS, and other infectious diseases; personal injuries; and alcohol- and drug-related mortality. Based on the methodology and categories developed by the Organisation for Economic Co-operation and Development (OECD) and Eurostat, as published in Avoidable mortality: OECD/Eurostat lists of preventable and treatable causes of death (January 2022 version). Two years of data are combined to ensure adequate sample size for state-level rates. </t>
  </si>
  <si>
    <t>2020-2021</t>
  </si>
  <si>
    <t>Premature Avoidable Deaths per 100,000 Population | Commonwealth Fund</t>
  </si>
  <si>
    <t>CDC National Vital Statistics System , 2021-2021</t>
  </si>
  <si>
    <t xml:space="preserve">Low Birthweight </t>
  </si>
  <si>
    <t xml:space="preserve">Percentage of low birth weights (under 5 pounds, 8 ounces) in New York from 2018-2020. </t>
  </si>
  <si>
    <t xml:space="preserve">Maternal Mortality </t>
  </si>
  <si>
    <t xml:space="preserve">The number of deaths related to or aggravated by pregnancy (excluding accidental or incidental causes) occurring within 42 days of the end of a pregnancy per 100,000 live births in New York. </t>
  </si>
  <si>
    <t>2018-2021</t>
  </si>
  <si>
    <t>Explore Maternal Mortality in New York | AHR (americashealthrankings.org)</t>
  </si>
  <si>
    <t>CDC National Vital Statistics System , 2010-2020</t>
  </si>
  <si>
    <t xml:space="preserve">Uncontrolled Diabetes </t>
  </si>
  <si>
    <t>The percentage of Medicaid Managed members 18–75 years of age with diabetes (types 1 and 2) whose hemoglobin A1c (HbA1c) was at &gt;9.0% during the measurement year.</t>
  </si>
  <si>
    <r>
      <t>Rural and Non-Rural County Designation</t>
    </r>
    <r>
      <rPr>
        <sz val="11"/>
        <rFont val="Arial"/>
        <charset val="1"/>
      </rPr>
      <t> </t>
    </r>
  </si>
  <si>
    <r>
      <t>Counties</t>
    </r>
    <r>
      <rPr>
        <sz val="11"/>
        <rFont val="Arial"/>
        <charset val="1"/>
      </rPr>
      <t> </t>
    </r>
  </si>
  <si>
    <r>
      <t>Rural Designation</t>
    </r>
    <r>
      <rPr>
        <sz val="11"/>
        <rFont val="Arial"/>
        <charset val="1"/>
      </rPr>
      <t> </t>
    </r>
  </si>
  <si>
    <t>NYS Metro and Nonmetro Counties.xlsx (sharepoint.com) </t>
  </si>
  <si>
    <t>Albany </t>
  </si>
  <si>
    <t>Not Rural </t>
  </si>
  <si>
    <r>
      <t>Accessed December 1</t>
    </r>
    <r>
      <rPr>
        <b/>
        <vertAlign val="superscript"/>
        <sz val="8.5"/>
        <rFont val="Arial"/>
        <charset val="1"/>
      </rPr>
      <t>st</t>
    </r>
    <r>
      <rPr>
        <b/>
        <sz val="11"/>
        <rFont val="Arial"/>
        <charset val="1"/>
      </rPr>
      <t xml:space="preserve"> 2023</t>
    </r>
    <r>
      <rPr>
        <sz val="11"/>
        <rFont val="Arial"/>
        <charset val="1"/>
      </rPr>
      <t> </t>
    </r>
  </si>
  <si>
    <t>Alleghany </t>
  </si>
  <si>
    <t>Bronx </t>
  </si>
  <si>
    <t>Broome </t>
  </si>
  <si>
    <t>Cattaraugus </t>
  </si>
  <si>
    <t>Cayuga </t>
  </si>
  <si>
    <t>Chautauqua </t>
  </si>
  <si>
    <t>Chemung  </t>
  </si>
  <si>
    <t>Chenango  </t>
  </si>
  <si>
    <t>Clinton </t>
  </si>
  <si>
    <t>Columbia  </t>
  </si>
  <si>
    <t>Cortland </t>
  </si>
  <si>
    <t>Delaware  </t>
  </si>
  <si>
    <t>Dutchess  </t>
  </si>
  <si>
    <t>Erie  </t>
  </si>
  <si>
    <t>Essex  </t>
  </si>
  <si>
    <t>Franklin  </t>
  </si>
  <si>
    <t>Fulton  </t>
  </si>
  <si>
    <t>Genesee  </t>
  </si>
  <si>
    <t>Greene  </t>
  </si>
  <si>
    <t>Hamilton  </t>
  </si>
  <si>
    <t>Herkimer </t>
  </si>
  <si>
    <t>Jefferson  </t>
  </si>
  <si>
    <t>Kings  </t>
  </si>
  <si>
    <t>Lewis  </t>
  </si>
  <si>
    <t>Livingston </t>
  </si>
  <si>
    <t>Madison  </t>
  </si>
  <si>
    <t>Monroe  </t>
  </si>
  <si>
    <t>Montgomery  </t>
  </si>
  <si>
    <t>Nassau  </t>
  </si>
  <si>
    <t>New York  </t>
  </si>
  <si>
    <t>Niagara  </t>
  </si>
  <si>
    <t>Oneida  </t>
  </si>
  <si>
    <t>Onondaga  </t>
  </si>
  <si>
    <t>Ontario </t>
  </si>
  <si>
    <t>Orange  </t>
  </si>
  <si>
    <t>Orleans  </t>
  </si>
  <si>
    <t>Oswego  </t>
  </si>
  <si>
    <t>Otsego  </t>
  </si>
  <si>
    <t>Putnam  </t>
  </si>
  <si>
    <t>Queens </t>
  </si>
  <si>
    <t>Rensselaer </t>
  </si>
  <si>
    <t>Richmond  </t>
  </si>
  <si>
    <t>Rockland </t>
  </si>
  <si>
    <t>Saratoga  </t>
  </si>
  <si>
    <t>Schenectady  </t>
  </si>
  <si>
    <t>Schoharie  </t>
  </si>
  <si>
    <t>Schuyler  </t>
  </si>
  <si>
    <t>Seneca  </t>
  </si>
  <si>
    <t>St. Lawrence  </t>
  </si>
  <si>
    <t>Steuben  </t>
  </si>
  <si>
    <t>Suffolk  </t>
  </si>
  <si>
    <t>Sullivan  </t>
  </si>
  <si>
    <t>Tioga  </t>
  </si>
  <si>
    <t>Tompkins  </t>
  </si>
  <si>
    <t>Ulster  </t>
  </si>
  <si>
    <t>Warren  </t>
  </si>
  <si>
    <t>Washington  </t>
  </si>
  <si>
    <t>Wayne  </t>
  </si>
  <si>
    <t>Westchester  </t>
  </si>
  <si>
    <t>Wyoming  </t>
  </si>
  <si>
    <t>Yates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</si>
</sst>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x14ac:knownFonts="1">
    <font>
      <sz val="11"/>
      <color theme="1"/>
      <name val="Calibri"/>
      <family val="2"/>
      <scheme val="minor"/>
    </font>
    <font>
      <sz val="11"/>
      <color theme="1"/>
      <name val="Calibri"/>
      <scheme val="minor"/>
    </font>
    <font>
      <u/>
      <sz val="11"/>
      <color theme="10"/>
      <name val="Calibri"/>
      <family val="2"/>
      <scheme val="minor"/>
    </font>
    <font>
      <sz val="11"/>
      <color rgb="FF000000"/>
      <name val="Calibri"/>
      <family val="2"/>
    </font>
    <font>
      <b/>
      <sz val="11"/>
      <color theme="1"/>
      <name val="Calibri"/>
      <family val="2"/>
      <scheme val="minor"/>
    </font>
    <font>
      <b/>
      <sz val="20"/>
      <color theme="1"/>
      <name val="Calibri"/>
      <family val="2"/>
      <scheme val="minor"/>
    </font>
    <font>
      <sz val="11"/>
      <color rgb="FFFF0000"/>
      <name val="Calibri"/>
      <family val="2"/>
      <scheme val="minor"/>
    </font>
    <font>
      <b/>
      <sz val="15"/>
      <color theme="1"/>
      <name val="Calibri"/>
      <family val="2"/>
      <scheme val="minor"/>
    </font>
    <font>
      <b/>
      <sz val="11"/>
      <color theme="2" tint="-0.499984740745262"/>
      <name val="Calibri"/>
      <family val="2"/>
      <scheme val="minor"/>
    </font>
    <font>
      <sz val="11"/>
      <color theme="2" tint="-0.499984740745262"/>
      <name val="Calibri"/>
      <family val="2"/>
      <scheme val="minor"/>
    </font>
    <font>
      <sz val="11"/>
      <name val="Arial"/>
      <charset val="1"/>
    </font>
    <font>
      <b/>
      <sz val="11"/>
      <name val="Arial"/>
      <charset val="1"/>
    </font>
    <font>
      <b/>
      <sz val="11"/>
      <color rgb="FF000000"/>
      <name val="Calibri"/>
      <scheme val="minor"/>
    </font>
    <font>
      <sz val="11"/>
      <color rgb="FF000000"/>
      <name val="Calibri"/>
      <scheme val="minor"/>
    </font>
    <font>
      <b/>
      <sz val="11"/>
      <name val="Calibri"/>
      <scheme val="minor"/>
    </font>
    <font>
      <sz val="11"/>
      <name val="Calibri"/>
      <scheme val="minor"/>
    </font>
    <font>
      <sz val="11"/>
      <color rgb="FF000000"/>
      <name val="Calibri"/>
    </font>
    <font>
      <b/>
      <sz val="11"/>
      <color rgb="FF000000"/>
      <name val="Calibri"/>
    </font>
    <font>
      <sz val="11"/>
      <color theme="2" tint="-0.499984740745262"/>
      <name val="Calibri"/>
      <family val="2"/>
    </font>
    <font>
      <b/>
      <sz val="11"/>
      <color rgb="FF000000"/>
      <name val="Calibri"/>
      <family val="2"/>
      <charset val="1"/>
    </font>
    <font>
      <sz val="11"/>
      <color rgb="FF000000"/>
      <name val="Calibri"/>
      <family val="2"/>
      <charset val="1"/>
    </font>
    <font>
      <b/>
      <i/>
      <sz val="11"/>
      <color theme="1"/>
      <name val="Calibri"/>
      <family val="2"/>
      <scheme val="minor"/>
    </font>
    <font>
      <b/>
      <vertAlign val="superscript"/>
      <sz val="8.5"/>
      <name val="Arial"/>
      <charset val="1"/>
    </font>
    <font>
      <sz val="9"/>
      <name val="Arial"/>
      <charset val="1"/>
    </font>
    <font>
      <b/>
      <i/>
      <sz val="20"/>
      <color theme="1"/>
      <name val="Calibri"/>
      <family val="2"/>
      <scheme val="minor"/>
    </font>
    <font>
      <b/>
      <i/>
      <sz val="10"/>
      <color theme="1"/>
      <name val="Calibri"/>
      <family val="2"/>
      <scheme val="minor"/>
    </font>
    <font>
      <sz val="10"/>
      <color theme="1"/>
      <name val="Calibri"/>
      <family val="2"/>
      <scheme val="minor"/>
    </font>
    <font>
      <sz val="11"/>
      <color rgb="FF000000"/>
      <name val="Calibri"/>
      <charset val="1"/>
    </font>
    <font>
      <sz val="11"/>
      <name val="Calibri"/>
      <family val="2"/>
      <scheme val="minor"/>
    </font>
    <font>
      <b/>
      <sz val="11"/>
      <color rgb="FF000000"/>
      <name val="Calibri"/>
      <family val="2"/>
      <scheme val="minor"/>
    </font>
    <font>
      <b/>
      <sz val="11"/>
      <name val="Calibri"/>
      <family val="2"/>
      <scheme val="minor"/>
    </font>
    <font>
      <b/>
      <sz val="11"/>
      <color rgb="FF000000"/>
      <name val="Calibri"/>
      <charset val="1"/>
    </font>
    <font>
      <u/>
      <sz val="11"/>
      <color theme="10"/>
      <name val="Calibri"/>
      <scheme val="minor"/>
    </font>
    <font>
      <b/>
      <sz val="11"/>
      <color theme="2" tint="-0.499984740745262"/>
      <name val="Calibri"/>
      <scheme val="minor"/>
    </font>
    <font>
      <sz val="11"/>
      <color theme="2" tint="-0.499984740745262"/>
      <name val="Calibri"/>
      <scheme val="minor"/>
    </font>
  </fonts>
  <fills count="9">
    <fill>
      <patternFill patternType="none"/>
    </fill>
    <fill>
      <patternFill patternType="gray125"/>
    </fill>
    <fill>
      <patternFill patternType="solid">
        <fgColor theme="2" tint="-9.9978637043366805E-2"/>
        <bgColor indexed="64"/>
      </patternFill>
    </fill>
    <fill>
      <patternFill patternType="solid">
        <fgColor rgb="FFB7B7B7"/>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19">
    <border>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bottom style="medium">
        <color rgb="FF000000"/>
      </bottom>
      <diagonal/>
    </border>
  </borders>
  <cellStyleXfs count="2">
    <xf numFmtId="0" fontId="0" fillId="0" borderId="0"/>
    <xf numFmtId="0" fontId="2" fillId="0" borderId="0" applyNumberFormat="0" applyFill="0" applyBorder="0" applyAlignment="0" applyProtection="0"/>
  </cellStyleXfs>
  <cellXfs count="150">
    <xf numFmtId="0" fontId="0" fillId="0" borderId="0" xfId="0"/>
    <xf numFmtId="0" fontId="2" fillId="0" borderId="0" xfId="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0" borderId="4" xfId="0" applyBorder="1"/>
    <xf numFmtId="0" fontId="6" fillId="0" borderId="0" xfId="0" applyFont="1"/>
    <xf numFmtId="0" fontId="8" fillId="0" borderId="0" xfId="0" applyFont="1"/>
    <xf numFmtId="0" fontId="9" fillId="0" borderId="0" xfId="0" applyFont="1"/>
    <xf numFmtId="0" fontId="3" fillId="0" borderId="0" xfId="0" applyFont="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14" fillId="0" borderId="5" xfId="0" applyFont="1" applyBorder="1" applyAlignment="1">
      <alignment wrapText="1"/>
    </xf>
    <xf numFmtId="0" fontId="15" fillId="0" borderId="5" xfId="0" applyFont="1" applyBorder="1" applyAlignment="1">
      <alignment wrapText="1"/>
    </xf>
    <xf numFmtId="0" fontId="12" fillId="0" borderId="9" xfId="0" applyFont="1" applyBorder="1"/>
    <xf numFmtId="0" fontId="13" fillId="0" borderId="12" xfId="0" applyFont="1" applyBorder="1"/>
    <xf numFmtId="0" fontId="13" fillId="0" borderId="10" xfId="0" applyFont="1" applyBorder="1"/>
    <xf numFmtId="0" fontId="13" fillId="0" borderId="13" xfId="0" applyFont="1" applyBorder="1"/>
    <xf numFmtId="0" fontId="13" fillId="0" borderId="11" xfId="0" applyFont="1" applyBorder="1"/>
    <xf numFmtId="0" fontId="0" fillId="0" borderId="10" xfId="0" applyBorder="1"/>
    <xf numFmtId="0" fontId="0" fillId="0" borderId="14" xfId="0" applyBorder="1"/>
    <xf numFmtId="0" fontId="14" fillId="0" borderId="15" xfId="0" applyFont="1" applyBorder="1" applyAlignment="1">
      <alignment wrapText="1"/>
    </xf>
    <xf numFmtId="0" fontId="10" fillId="0" borderId="0" xfId="0" applyFont="1" applyAlignment="1">
      <alignment wrapText="1"/>
    </xf>
    <xf numFmtId="0" fontId="14" fillId="0" borderId="5" xfId="0" applyFont="1" applyBorder="1"/>
    <xf numFmtId="0" fontId="15" fillId="0" borderId="5" xfId="0" applyFont="1" applyBorder="1"/>
    <xf numFmtId="0" fontId="20" fillId="0" borderId="5" xfId="0" applyFont="1" applyBorder="1" applyAlignment="1">
      <alignment horizontal="center" vertical="center"/>
    </xf>
    <xf numFmtId="0" fontId="2" fillId="0" borderId="0" xfId="1" applyAlignment="1">
      <alignment wrapText="1"/>
    </xf>
    <xf numFmtId="0" fontId="11" fillId="0" borderId="0" xfId="0" applyFont="1" applyAlignment="1">
      <alignment wrapText="1"/>
    </xf>
    <xf numFmtId="0" fontId="23" fillId="0" borderId="5" xfId="0" applyFont="1" applyBorder="1"/>
    <xf numFmtId="0" fontId="14" fillId="0" borderId="0" xfId="0" applyFont="1" applyAlignment="1">
      <alignment wrapText="1"/>
    </xf>
    <xf numFmtId="0" fontId="14" fillId="0" borderId="0" xfId="0" applyFont="1" applyAlignment="1">
      <alignment horizontal="center" vertical="center" wrapText="1"/>
    </xf>
    <xf numFmtId="0" fontId="15" fillId="0" borderId="0" xfId="0" applyFont="1" applyAlignment="1">
      <alignment wrapText="1"/>
    </xf>
    <xf numFmtId="0" fontId="14" fillId="0" borderId="5" xfId="0" applyFont="1" applyBorder="1" applyAlignment="1">
      <alignment horizontal="left" wrapText="1"/>
    </xf>
    <xf numFmtId="0" fontId="14" fillId="0" borderId="13" xfId="0" applyFont="1" applyBorder="1" applyAlignment="1">
      <alignment horizontal="left" wrapText="1"/>
    </xf>
    <xf numFmtId="0" fontId="12" fillId="0" borderId="9" xfId="0" applyFont="1" applyBorder="1" applyAlignment="1">
      <alignment horizontal="left"/>
    </xf>
    <xf numFmtId="0" fontId="11" fillId="4" borderId="5" xfId="0" applyFont="1" applyFill="1" applyBorder="1"/>
    <xf numFmtId="0" fontId="0" fillId="0" borderId="17" xfId="0" applyBorder="1"/>
    <xf numFmtId="0" fontId="0" fillId="0" borderId="18" xfId="0" applyBorder="1"/>
    <xf numFmtId="0" fontId="26" fillId="0" borderId="0" xfId="0" applyFont="1"/>
    <xf numFmtId="0" fontId="2" fillId="0" borderId="0" xfId="1" applyAlignment="1"/>
    <xf numFmtId="0" fontId="27" fillId="0" borderId="5" xfId="0" applyFont="1" applyBorder="1" applyAlignment="1">
      <alignment horizontal="center" vertical="center" wrapText="1"/>
    </xf>
    <xf numFmtId="0" fontId="19" fillId="0" borderId="15" xfId="0" applyFont="1" applyBorder="1" applyAlignment="1">
      <alignment horizontal="center"/>
    </xf>
    <xf numFmtId="0" fontId="9" fillId="0" borderId="0" xfId="0" applyFont="1" applyAlignment="1">
      <alignment horizontal="center" vertical="center"/>
    </xf>
    <xf numFmtId="0" fontId="19" fillId="0" borderId="15" xfId="0" applyFont="1" applyBorder="1" applyAlignment="1">
      <alignment horizontal="center" vertical="center"/>
    </xf>
    <xf numFmtId="0" fontId="0" fillId="0" borderId="0" xfId="0" applyAlignment="1">
      <alignment horizontal="center" vertical="center"/>
    </xf>
    <xf numFmtId="10" fontId="20" fillId="0" borderId="5" xfId="0" applyNumberFormat="1" applyFont="1" applyBorder="1" applyAlignment="1">
      <alignment horizontal="center" vertical="center"/>
    </xf>
    <xf numFmtId="0" fontId="27" fillId="0" borderId="5" xfId="0" applyFont="1" applyBorder="1" applyAlignment="1">
      <alignment horizontal="center" vertical="center"/>
    </xf>
    <xf numFmtId="0" fontId="15" fillId="0" borderId="5" xfId="0" applyFont="1" applyBorder="1" applyAlignment="1">
      <alignment horizontal="left" wrapText="1"/>
    </xf>
    <xf numFmtId="0" fontId="28" fillId="0" borderId="5" xfId="0" applyFont="1" applyBorder="1" applyAlignment="1">
      <alignment wrapText="1"/>
    </xf>
    <xf numFmtId="0" fontId="30" fillId="0" borderId="5" xfId="0" applyFont="1" applyBorder="1" applyAlignment="1">
      <alignment wrapText="1"/>
    </xf>
    <xf numFmtId="0" fontId="12" fillId="0" borderId="5" xfId="0" applyFont="1" applyBorder="1" applyAlignment="1">
      <alignment wrapText="1"/>
    </xf>
    <xf numFmtId="0" fontId="30" fillId="0" borderId="5" xfId="0" applyFont="1" applyBorder="1" applyAlignment="1">
      <alignment horizontal="left" wrapText="1"/>
    </xf>
    <xf numFmtId="0" fontId="2" fillId="0" borderId="5" xfId="1" applyBorder="1" applyAlignment="1">
      <alignment horizontal="left" vertical="center"/>
    </xf>
    <xf numFmtId="0" fontId="31" fillId="0" borderId="15" xfId="0" applyFont="1" applyBorder="1" applyAlignment="1">
      <alignment horizontal="center" vertical="center"/>
    </xf>
    <xf numFmtId="0" fontId="0" fillId="0" borderId="5" xfId="0" applyBorder="1" applyAlignment="1">
      <alignment horizontal="center" vertical="center" wrapText="1"/>
    </xf>
    <xf numFmtId="164" fontId="3" fillId="0" borderId="10" xfId="0" applyNumberFormat="1" applyFont="1" applyBorder="1" applyAlignment="1">
      <alignment horizontal="left"/>
    </xf>
    <xf numFmtId="164" fontId="3" fillId="0" borderId="11" xfId="0" applyNumberFormat="1" applyFont="1" applyBorder="1" applyAlignment="1">
      <alignment horizontal="left"/>
    </xf>
    <xf numFmtId="0" fontId="0" fillId="0" borderId="0" xfId="0" applyAlignment="1">
      <alignment horizontal="left"/>
    </xf>
    <xf numFmtId="0" fontId="15" fillId="0" borderId="5" xfId="0" applyFont="1" applyBorder="1" applyAlignment="1">
      <alignment horizontal="left"/>
    </xf>
    <xf numFmtId="164" fontId="16" fillId="0" borderId="15" xfId="0" applyNumberFormat="1" applyFont="1" applyBorder="1" applyAlignment="1">
      <alignment horizontal="left"/>
    </xf>
    <xf numFmtId="164" fontId="16" fillId="0" borderId="12" xfId="0" applyNumberFormat="1" applyFont="1" applyBorder="1" applyAlignment="1">
      <alignment horizontal="left"/>
    </xf>
    <xf numFmtId="164" fontId="0" fillId="0" borderId="12" xfId="0" applyNumberFormat="1" applyBorder="1" applyAlignment="1">
      <alignment horizontal="left"/>
    </xf>
    <xf numFmtId="164" fontId="0" fillId="0" borderId="13" xfId="0" applyNumberFormat="1" applyBorder="1" applyAlignment="1">
      <alignment horizontal="left"/>
    </xf>
    <xf numFmtId="165" fontId="16" fillId="0" borderId="0" xfId="0" applyNumberFormat="1" applyFont="1" applyAlignment="1">
      <alignment horizontal="left"/>
    </xf>
    <xf numFmtId="164" fontId="16" fillId="0" borderId="0" xfId="0" applyNumberFormat="1" applyFont="1" applyAlignment="1">
      <alignment horizontal="left"/>
    </xf>
    <xf numFmtId="165" fontId="0" fillId="0" borderId="0" xfId="0" applyNumberFormat="1" applyAlignment="1">
      <alignment horizontal="left"/>
    </xf>
    <xf numFmtId="164" fontId="0" fillId="0" borderId="0" xfId="0" applyNumberFormat="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28" fillId="0" borderId="5" xfId="0" applyFont="1" applyBorder="1" applyAlignment="1">
      <alignment horizontal="left" wrapText="1"/>
    </xf>
    <xf numFmtId="0" fontId="32" fillId="0" borderId="0" xfId="1" applyFont="1"/>
    <xf numFmtId="0" fontId="13" fillId="0" borderId="0" xfId="0" applyFont="1"/>
    <xf numFmtId="0" fontId="33" fillId="0" borderId="0" xfId="0" applyFont="1"/>
    <xf numFmtId="0" fontId="34" fillId="0" borderId="0" xfId="0" applyFont="1"/>
    <xf numFmtId="0" fontId="3" fillId="0" borderId="10" xfId="0" applyFont="1" applyBorder="1" applyAlignment="1">
      <alignment horizontal="left"/>
    </xf>
    <xf numFmtId="0" fontId="18" fillId="4" borderId="10" xfId="0" applyFont="1" applyFill="1" applyBorder="1" applyAlignment="1">
      <alignment horizontal="left"/>
    </xf>
    <xf numFmtId="0" fontId="3" fillId="0" borderId="11" xfId="0" applyFont="1" applyBorder="1" applyAlignment="1">
      <alignment horizontal="left"/>
    </xf>
    <xf numFmtId="0" fontId="0" fillId="0" borderId="0" xfId="0"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0" fillId="0" borderId="5" xfId="0" applyBorder="1" applyAlignment="1">
      <alignment wrapText="1"/>
    </xf>
    <xf numFmtId="0" fontId="0" fillId="0" borderId="5" xfId="0" applyBorder="1"/>
    <xf numFmtId="0" fontId="2" fillId="0" borderId="5" xfId="1" applyBorder="1"/>
    <xf numFmtId="0" fontId="2" fillId="0" borderId="5" xfId="1" applyBorder="1" applyAlignment="1">
      <alignment wrapText="1"/>
    </xf>
    <xf numFmtId="0" fontId="0" fillId="0" borderId="5" xfId="0" applyBorder="1" applyAlignment="1">
      <alignment horizontal="right"/>
    </xf>
    <xf numFmtId="0" fontId="0" fillId="0" borderId="5" xfId="0" applyBorder="1" applyAlignment="1">
      <alignment horizontal="right" wrapText="1"/>
    </xf>
    <xf numFmtId="10" fontId="0" fillId="0" borderId="0" xfId="0" applyNumberFormat="1" applyAlignment="1">
      <alignment horizontal="center" vertical="center"/>
    </xf>
    <xf numFmtId="0" fontId="1" fillId="0" borderId="0" xfId="0" applyFont="1"/>
    <xf numFmtId="0" fontId="5" fillId="0" borderId="0" xfId="0" applyFont="1"/>
    <xf numFmtId="0" fontId="24" fillId="0" borderId="0" xfId="0" applyFont="1"/>
    <xf numFmtId="17" fontId="25" fillId="0" borderId="0" xfId="0" applyNumberFormat="1" applyFont="1"/>
    <xf numFmtId="0" fontId="25" fillId="0" borderId="0" xfId="0" applyFont="1"/>
    <xf numFmtId="0" fontId="7" fillId="0" borderId="0" xfId="0" applyFont="1" applyAlignment="1">
      <alignment horizontal="left" vertical="center"/>
    </xf>
    <xf numFmtId="0" fontId="0" fillId="0" borderId="0" xfId="0" applyAlignment="1">
      <alignment wrapText="1"/>
    </xf>
    <xf numFmtId="0" fontId="17" fillId="3" borderId="6" xfId="0" applyFont="1" applyFill="1" applyBorder="1" applyAlignment="1">
      <alignment wrapText="1"/>
    </xf>
    <xf numFmtId="0" fontId="14" fillId="3" borderId="7" xfId="0" applyFont="1" applyFill="1" applyBorder="1" applyAlignment="1">
      <alignment wrapText="1"/>
    </xf>
    <xf numFmtId="0" fontId="14" fillId="3" borderId="8" xfId="0" applyFont="1" applyFill="1" applyBorder="1" applyAlignment="1">
      <alignment wrapText="1"/>
    </xf>
    <xf numFmtId="0" fontId="12" fillId="3" borderId="6" xfId="0" applyFont="1" applyFill="1" applyBorder="1" applyAlignment="1">
      <alignment horizontal="left" wrapText="1"/>
    </xf>
    <xf numFmtId="0" fontId="12" fillId="3" borderId="7" xfId="0" applyFont="1" applyFill="1" applyBorder="1" applyAlignment="1">
      <alignment horizontal="left" wrapText="1"/>
    </xf>
    <xf numFmtId="0" fontId="12" fillId="3" borderId="8" xfId="0" applyFont="1" applyFill="1" applyBorder="1" applyAlignment="1">
      <alignment horizontal="left" wrapText="1"/>
    </xf>
    <xf numFmtId="0" fontId="12" fillId="3" borderId="16" xfId="0" applyFont="1" applyFill="1" applyBorder="1" applyAlignment="1">
      <alignment wrapText="1"/>
    </xf>
    <xf numFmtId="0" fontId="12" fillId="3" borderId="9" xfId="0" applyFont="1" applyFill="1" applyBorder="1" applyAlignment="1">
      <alignment wrapText="1"/>
    </xf>
    <xf numFmtId="0" fontId="17" fillId="3" borderId="6" xfId="0" applyFont="1" applyFill="1" applyBorder="1" applyAlignment="1">
      <alignment horizontal="left"/>
    </xf>
    <xf numFmtId="0" fontId="14" fillId="3" borderId="8" xfId="0" applyFont="1" applyFill="1" applyBorder="1" applyAlignment="1">
      <alignment horizontal="left"/>
    </xf>
    <xf numFmtId="0" fontId="17" fillId="3" borderId="6" xfId="0" applyFont="1" applyFill="1" applyBorder="1"/>
    <xf numFmtId="0" fontId="14" fillId="3" borderId="8" xfId="0" applyFont="1" applyFill="1" applyBorder="1"/>
    <xf numFmtId="0" fontId="12" fillId="3" borderId="6" xfId="0" applyFont="1" applyFill="1" applyBorder="1" applyAlignment="1">
      <alignment wrapText="1"/>
    </xf>
    <xf numFmtId="0" fontId="12" fillId="3" borderId="7" xfId="0" applyFont="1" applyFill="1" applyBorder="1" applyAlignment="1">
      <alignment wrapText="1"/>
    </xf>
    <xf numFmtId="0" fontId="12" fillId="3" borderId="8" xfId="0" applyFont="1" applyFill="1" applyBorder="1" applyAlignment="1">
      <alignment wrapText="1"/>
    </xf>
    <xf numFmtId="0" fontId="13" fillId="0" borderId="0" xfId="0" applyFont="1" applyAlignment="1">
      <alignment wrapText="1"/>
    </xf>
    <xf numFmtId="0" fontId="1" fillId="0" borderId="0" xfId="0" applyFont="1" applyAlignment="1">
      <alignment wrapText="1"/>
    </xf>
    <xf numFmtId="0" fontId="12" fillId="3" borderId="6" xfId="0" applyFont="1" applyFill="1" applyBorder="1"/>
    <xf numFmtId="0" fontId="14" fillId="3" borderId="6" xfId="0" applyFont="1" applyFill="1" applyBorder="1" applyAlignment="1">
      <alignment wrapText="1"/>
    </xf>
    <xf numFmtId="0" fontId="0" fillId="0" borderId="0" xfId="0"/>
    <xf numFmtId="0" fontId="29" fillId="3" borderId="6" xfId="0" applyFont="1" applyFill="1" applyBorder="1" applyAlignment="1">
      <alignment wrapText="1"/>
    </xf>
    <xf numFmtId="0" fontId="30" fillId="3" borderId="7" xfId="0" applyFont="1" applyFill="1" applyBorder="1" applyAlignment="1">
      <alignment wrapText="1"/>
    </xf>
    <xf numFmtId="0" fontId="30" fillId="3" borderId="8" xfId="0" applyFont="1" applyFill="1" applyBorder="1" applyAlignment="1">
      <alignment wrapText="1"/>
    </xf>
    <xf numFmtId="0" fontId="14" fillId="3" borderId="7" xfId="0" applyFont="1" applyFill="1" applyBorder="1" applyAlignment="1">
      <alignment horizontal="left" vertical="top" wrapText="1"/>
    </xf>
    <xf numFmtId="0" fontId="14" fillId="3" borderId="8" xfId="0" applyFont="1" applyFill="1" applyBorder="1" applyAlignment="1">
      <alignment horizontal="left" vertical="top" wrapText="1"/>
    </xf>
    <xf numFmtId="0" fontId="30" fillId="3" borderId="6" xfId="0" applyFont="1" applyFill="1" applyBorder="1" applyAlignment="1">
      <alignment wrapText="1"/>
    </xf>
    <xf numFmtId="0" fontId="17" fillId="3" borderId="16" xfId="0" applyFont="1" applyFill="1" applyBorder="1" applyAlignment="1">
      <alignment horizontal="left" wrapText="1"/>
    </xf>
    <xf numFmtId="0" fontId="30" fillId="3" borderId="9" xfId="0" applyFont="1" applyFill="1" applyBorder="1" applyAlignment="1">
      <alignment horizontal="left" wrapText="1"/>
    </xf>
    <xf numFmtId="0" fontId="2" fillId="0" borderId="15" xfId="1" applyBorder="1" applyAlignment="1">
      <alignment horizontal="left" vertical="center" wrapText="1"/>
    </xf>
    <xf numFmtId="0" fontId="2" fillId="0" borderId="12" xfId="1" applyBorder="1" applyAlignment="1">
      <alignment horizontal="left" vertical="center" wrapText="1"/>
    </xf>
    <xf numFmtId="0" fontId="2" fillId="0" borderId="13" xfId="1" applyBorder="1" applyAlignment="1">
      <alignment horizontal="left" vertical="center" wrapText="1"/>
    </xf>
    <xf numFmtId="0" fontId="27" fillId="0" borderId="15"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5"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0" fillId="0" borderId="5" xfId="0" applyBorder="1" applyAlignment="1">
      <alignment horizontal="center" vertical="center" wrapText="1"/>
    </xf>
    <xf numFmtId="0" fontId="21" fillId="5" borderId="5" xfId="0" applyFont="1" applyFill="1" applyBorder="1" applyAlignment="1">
      <alignment horizontal="left" vertical="center"/>
    </xf>
    <xf numFmtId="0" fontId="21" fillId="6" borderId="5" xfId="0" applyFont="1" applyFill="1" applyBorder="1" applyAlignment="1">
      <alignment horizontal="left" vertical="center"/>
    </xf>
    <xf numFmtId="0" fontId="21" fillId="7" borderId="5" xfId="0" applyFont="1" applyFill="1" applyBorder="1" applyAlignment="1">
      <alignment horizontal="left" vertical="center"/>
    </xf>
    <xf numFmtId="0" fontId="21" fillId="8" borderId="5" xfId="0" applyFont="1" applyFill="1" applyBorder="1" applyAlignment="1">
      <alignment horizontal="left" vertical="center"/>
    </xf>
    <xf numFmtId="0" fontId="4" fillId="0" borderId="5" xfId="0" applyFont="1" applyBorder="1" applyAlignment="1">
      <alignment horizontal="center" vertical="center"/>
    </xf>
    <xf numFmtId="0" fontId="8" fillId="0" borderId="0" xfId="0" applyFont="1" applyAlignment="1">
      <alignment horizontal="left" vertical="center" wrapText="1"/>
    </xf>
    <xf numFmtId="0" fontId="2" fillId="0" borderId="6" xfId="1" applyBorder="1" applyAlignment="1">
      <alignment horizontal="left" wrapText="1"/>
    </xf>
    <xf numFmtId="0" fontId="2" fillId="0" borderId="8" xfId="1" applyBorder="1" applyAlignment="1">
      <alignment horizontal="left" wrapText="1"/>
    </xf>
    <xf numFmtId="0" fontId="0" fillId="0" borderId="6" xfId="0" applyBorder="1" applyAlignment="1">
      <alignment horizontal="center"/>
    </xf>
    <xf numFmtId="0" fontId="0" fillId="0" borderId="8" xfId="0" applyBorder="1" applyAlignment="1">
      <alignment horizontal="center"/>
    </xf>
    <xf numFmtId="0" fontId="0" fillId="0" borderId="6" xfId="0" applyBorder="1" applyAlignment="1">
      <alignment horizontal="left" wrapText="1"/>
    </xf>
    <xf numFmtId="0" fontId="0" fillId="0" borderId="8" xfId="0" applyBorder="1" applyAlignment="1">
      <alignment horizontal="left" wrapText="1"/>
    </xf>
    <xf numFmtId="0" fontId="0" fillId="0" borderId="6" xfId="0" applyBorder="1" applyAlignment="1">
      <alignment horizontal="center" wrapText="1"/>
    </xf>
    <xf numFmtId="0" fontId="0" fillId="0" borderId="8" xfId="0" applyBorder="1" applyAlignment="1">
      <alignment horizontal="center" wrapText="1"/>
    </xf>
    <xf numFmtId="0" fontId="2" fillId="0" borderId="6" xfId="1" applyBorder="1" applyAlignment="1"/>
    <xf numFmtId="0" fontId="2" fillId="0" borderId="8" xfId="1" applyBorder="1"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Tasfia Wahid" id="{41960435-7462-41CD-A414-EFCA7F43B71B}" userId="TWahid@pcdc.org" providerId="PeoplePicker"/>
  <person displayName="Tasfia Wahid" id="{CECFF0C8-8788-401E-A442-194BB9374E6A}" userId="S::twahid@pcdc.org::01e7f5bd-2c46-42cd-9c64-5065095486b4" providerId="AD"/>
  <person displayName="Anna Popinchalk" id="{8366B494-DDEC-4885-8A13-98F2D6C663E9}" userId="S::apopinchalk@pcdc.org::88daa8d7-63ef-45e7-9c1f-6b879bc8f20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4-03-19T16:50:25.34" personId="{8366B494-DDEC-4885-8A13-98F2D6C663E9}" id="{1C0DF077-E8F0-48BA-A725-D9DC9FA1AF1D}">
    <text>@Tasfia Wahid moving here for now until you incorporate into the other pages</text>
    <mentions>
      <mention mentionpersonId="{41960435-7462-41CD-A414-EFCA7F43B71B}" mentionId="{9E9DEA73-029D-4B44-9447-D6C722073F28}" startIndex="0" length="13"/>
    </mentions>
  </threadedComment>
  <threadedComment ref="A2" dT="2024-03-20T17:13:50.19" personId="{CECFF0C8-8788-401E-A442-194BB9374E6A}" id="{A29F1343-6313-43F2-94FF-6E08B890BC54}" parentId="{1C0DF077-E8F0-48BA-A725-D9DC9FA1AF1D}">
    <text>Incorporated them into the other pages, do we delete this tab now?</text>
  </threadedComment>
</ThreadedComments>
</file>

<file path=xl/worksheets/_rels/sheet10.xml.rels><?xml version="1.0" encoding="UTF-8" standalone="yes"?>
<Relationships xmlns="http://schemas.openxmlformats.org/package/2006/relationships"><Relationship Id="rId2" Type="http://schemas.openxmlformats.org/officeDocument/2006/relationships/hyperlink" Target="https://www.hrsa.gov/rural-health/about-us/what-is-rural/data-files" TargetMode="External"/><Relationship Id="rId1" Type="http://schemas.openxmlformats.org/officeDocument/2006/relationships/hyperlink" Target="https://apps.health.ny.gov/public/tabvis/PHIG_Public/chirs/report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health.ny.gov/statistics/community/minority/county/newyorkstate.htm"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health.data.ny.gov/Health/Hospital-Inpatient-Prevention-Quality-Indicators-P/2xc5-n3zd/about_data"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commonwealthfund.org/datacenter/potentially-avoidable-ed-visits-age-65-and-older-1000-medicare-beneficiaries" TargetMode="External"/><Relationship Id="rId1" Type="http://schemas.openxmlformats.org/officeDocument/2006/relationships/hyperlink" Target="https://www.commonwealthfund.org/datacenter/potentially-avoidable-ed-visits-ages-18-64-1000-employer-coverage-enrollees"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health.ny.gov/statistics/community/minority/county/newyorkstate.htm"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data.cdc.gov/500-Cities-Places/PLACES-ZCTA-Data-GIS-Friendly-Format-2023-release/kee5-23sr/about_data"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apps.health.ny.gov/public/tabvis/PHIG_Public/pa/reports/"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data.cdc.gov/500-Cities-Places/PLACES-County-Data-GIS-Friendly-Format-2023-releas/i46a-9kgh/about_data"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commonwealthfund.org/datacenter/premature-avoidable-deaths-100000-population"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www.health.ny.gov/statistics/community/minority/county/newyorkstate.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hrsa.gov/rural-health/about-us/what-is-rural/data-files" TargetMode="External"/><Relationship Id="rId2" Type="http://schemas.openxmlformats.org/officeDocument/2006/relationships/hyperlink" Target="https://download.cms.gov/nppes/NPI_Files.html" TargetMode="External"/><Relationship Id="rId1" Type="http://schemas.openxmlformats.org/officeDocument/2006/relationships/hyperlink" Target="https://data2.nhgis.org/main"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www.americashealthrankings.org/explore/measures/maternal_mortality_c/NY?population=mmr_white_c"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health.data.ny.gov/Health/Quality-Assurance-Reporting-Requirements-Beginning/vbkk-tipq/about_data"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cms.gov/priorities/innovation/innovation-models/ahead" TargetMode="External"/><Relationship Id="rId2" Type="http://schemas.openxmlformats.org/officeDocument/2006/relationships/hyperlink" Target="https://www.milbank.org/primary-care-scorecard/" TargetMode="External"/><Relationship Id="rId1" Type="http://schemas.openxmlformats.org/officeDocument/2006/relationships/hyperlink" Target="https://www.commonwealthfund.org/publications/scorecard/2023/jun/2023-scorecard-state-health-system-performance"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download.cms.gov/nppes/NPI_Files.html" TargetMode="External"/><Relationship Id="rId13" Type="http://schemas.openxmlformats.org/officeDocument/2006/relationships/hyperlink" Target="https://www.americashealthrankings.org/explore/measures/costburden" TargetMode="External"/><Relationship Id="rId18" Type="http://schemas.openxmlformats.org/officeDocument/2006/relationships/hyperlink" Target="https://www.health.ny.gov/statistics/community/minority/county/newyorkstate.htm" TargetMode="External"/><Relationship Id="rId26" Type="http://schemas.openxmlformats.org/officeDocument/2006/relationships/hyperlink" Target="https://health.data.ny.gov/Health/Quality-Assurance-Reporting-Requirements-Beginning/vbkk-tipq/about_data" TargetMode="External"/><Relationship Id="rId3" Type="http://schemas.openxmlformats.org/officeDocument/2006/relationships/hyperlink" Target="https://data2.nhgis.org/main" TargetMode="External"/><Relationship Id="rId21" Type="http://schemas.openxmlformats.org/officeDocument/2006/relationships/hyperlink" Target="https://nyhealthfoundation.org/resource/getting-a-fair-shot-progress-and-disparities-in-early-childhood-vaccination-in-new-york-state/" TargetMode="External"/><Relationship Id="rId7" Type="http://schemas.openxmlformats.org/officeDocument/2006/relationships/hyperlink" Target="https://download.cms.gov/nppes/NPI_Files.html" TargetMode="External"/><Relationship Id="rId12" Type="http://schemas.openxmlformats.org/officeDocument/2006/relationships/hyperlink" Target="https://data.cms.gov/provider-data/dataset/mj5m-pzi6" TargetMode="External"/><Relationship Id="rId17" Type="http://schemas.openxmlformats.org/officeDocument/2006/relationships/hyperlink" Target="https://www.commonwealthfund.org/datacenter/potentially-avoidable-ed-visits-ages-18-64-1000-employer-coverage-enrollees" TargetMode="External"/><Relationship Id="rId25" Type="http://schemas.openxmlformats.org/officeDocument/2006/relationships/hyperlink" Target="https://www.americashealthrankings.org/explore/measures/maternal_mortality_c/NY?population=mmr_white_c" TargetMode="External"/><Relationship Id="rId2" Type="http://schemas.openxmlformats.org/officeDocument/2006/relationships/hyperlink" Target="https://data2.nhgis.org/main" TargetMode="External"/><Relationship Id="rId16" Type="http://schemas.openxmlformats.org/officeDocument/2006/relationships/hyperlink" Target="https://health.data.ny.gov/Health/Hospital-Inpatient-Prevention-Quality-Indicators-P/2xc5-n3zd/about_data" TargetMode="External"/><Relationship Id="rId20" Type="http://schemas.openxmlformats.org/officeDocument/2006/relationships/hyperlink" Target="https://data.cdc.gov/500-Cities-Places/PLACES-ZCTA-Data-GIS-Friendly-Format-2023-release/kee5-23sr/about_data" TargetMode="External"/><Relationship Id="rId29" Type="http://schemas.openxmlformats.org/officeDocument/2006/relationships/hyperlink" Target="https://www.health.ny.gov/prevention/immunization/information_system/" TargetMode="External"/><Relationship Id="rId1" Type="http://schemas.openxmlformats.org/officeDocument/2006/relationships/hyperlink" Target="https://download.cms.gov/nppes/NPI_Files.html" TargetMode="External"/><Relationship Id="rId6" Type="http://schemas.openxmlformats.org/officeDocument/2006/relationships/hyperlink" Target="https://download.cms.gov/nppes/NPI_Files.html" TargetMode="External"/><Relationship Id="rId11" Type="http://schemas.openxmlformats.org/officeDocument/2006/relationships/hyperlink" Target="https://download.cms.gov/nppes/NPI_Files.html" TargetMode="External"/><Relationship Id="rId24" Type="http://schemas.openxmlformats.org/officeDocument/2006/relationships/hyperlink" Target="https://www.health.ny.gov/statistics/community/minority/county/newyorkstate.htm" TargetMode="External"/><Relationship Id="rId5" Type="http://schemas.openxmlformats.org/officeDocument/2006/relationships/hyperlink" Target="https://data2.nhgis.org/main" TargetMode="External"/><Relationship Id="rId15" Type="http://schemas.openxmlformats.org/officeDocument/2006/relationships/hyperlink" Target="https://www.health.ny.gov/statistics/community/minority/county/newyorkstate.htm" TargetMode="External"/><Relationship Id="rId23" Type="http://schemas.openxmlformats.org/officeDocument/2006/relationships/hyperlink" Target="https://www.commonwealthfund.org/datacenter/premature-avoidable-deaths-100000-population" TargetMode="External"/><Relationship Id="rId28" Type="http://schemas.openxmlformats.org/officeDocument/2006/relationships/hyperlink" Target="https://data2.nhgis.org/main" TargetMode="External"/><Relationship Id="rId10" Type="http://schemas.openxmlformats.org/officeDocument/2006/relationships/hyperlink" Target="https://download.cms.gov/nppes/NPI_Files.html" TargetMode="External"/><Relationship Id="rId19" Type="http://schemas.openxmlformats.org/officeDocument/2006/relationships/hyperlink" Target="https://data.cdc.gov/500-Cities-Places/PLACES-ZCTA-Data-GIS-Friendly-Format-2023-release/kee5-23sr/about_data" TargetMode="External"/><Relationship Id="rId4" Type="http://schemas.openxmlformats.org/officeDocument/2006/relationships/hyperlink" Target="https://data2.nhgis.org/main" TargetMode="External"/><Relationship Id="rId9" Type="http://schemas.openxmlformats.org/officeDocument/2006/relationships/hyperlink" Target="https://download.cms.gov/nppes/NPI_Files.html" TargetMode="External"/><Relationship Id="rId14" Type="http://schemas.openxmlformats.org/officeDocument/2006/relationships/hyperlink" Target="https://apps.health.ny.gov/public/tabvis/PHIG_Public/chirs/reports/" TargetMode="External"/><Relationship Id="rId22" Type="http://schemas.openxmlformats.org/officeDocument/2006/relationships/hyperlink" Target="https://data.cdc.gov/500-Cities-Places/PLACES-County-Data-GIS-Friendly-Format-2023-releas/i46a-9kgh/about_data" TargetMode="External"/><Relationship Id="rId27" Type="http://schemas.openxmlformats.org/officeDocument/2006/relationships/hyperlink" Target="https://www.commonwealthfund.org/datacenter/potentially-avoidable-ed-visits-ages-18-64-1000-employer-coverage-enrollees" TargetMode="External"/></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x:/s/EvaluationAnalytics-NYSScorecard/EUHXfy2sufxPnTpxZ1Gwdu0BvzvmsABFEbs0xVF0isnZiw?e=Kptf4f" TargetMode="Externa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hrsa.gov/rural-health/about-us/what-is-rural/data-files" TargetMode="External"/><Relationship Id="rId2" Type="http://schemas.openxmlformats.org/officeDocument/2006/relationships/hyperlink" Target="https://data2.nhgis.org/main" TargetMode="External"/><Relationship Id="rId1" Type="http://schemas.openxmlformats.org/officeDocument/2006/relationships/hyperlink" Target="https://download.cms.gov/nppes/NPI_Files.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hrsa.gov/rural-health/about-us/what-is-rural/data-files" TargetMode="External"/><Relationship Id="rId2" Type="http://schemas.openxmlformats.org/officeDocument/2006/relationships/hyperlink" Target="https://data2.nhgis.org/main" TargetMode="External"/><Relationship Id="rId1" Type="http://schemas.openxmlformats.org/officeDocument/2006/relationships/hyperlink" Target="https://download.cms.gov/nppes/NPI_File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hrsa.gov/rural-health/about-us/what-is-rural/data-files" TargetMode="External"/><Relationship Id="rId2" Type="http://schemas.openxmlformats.org/officeDocument/2006/relationships/hyperlink" Target="https://data2.nhgis.org/main" TargetMode="External"/><Relationship Id="rId1" Type="http://schemas.openxmlformats.org/officeDocument/2006/relationships/hyperlink" Target="https://download.cms.gov/nppes/NPI_Files.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hrsa.gov/rural-health/about-us/what-is-rural/data-files" TargetMode="External"/><Relationship Id="rId2" Type="http://schemas.openxmlformats.org/officeDocument/2006/relationships/hyperlink" Target="https://download.cms.gov/nppes/NPI_Files.html" TargetMode="External"/><Relationship Id="rId1" Type="http://schemas.openxmlformats.org/officeDocument/2006/relationships/hyperlink" Target="https://data2.nhgis.org/main"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hrsa.gov/rural-health/about-us/what-is-rural/data-files" TargetMode="External"/><Relationship Id="rId1" Type="http://schemas.openxmlformats.org/officeDocument/2006/relationships/hyperlink" Target="https://download.cms.gov/nppes/NPI_File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hrsa.gov/rural-health/about-us/what-is-rural/data-files" TargetMode="External"/><Relationship Id="rId2" Type="http://schemas.openxmlformats.org/officeDocument/2006/relationships/hyperlink" Target="https://data.cms.gov/provider-data/dataset/mj5m-pzi6" TargetMode="External"/><Relationship Id="rId1" Type="http://schemas.openxmlformats.org/officeDocument/2006/relationships/hyperlink" Target="https://download.cms.gov/nppes/NPI_Files.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mericashealthrankings.org/explore/measures/costburd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54E9-9EC8-4DEC-9361-F4770CC70114}">
  <dimension ref="A1:G27"/>
  <sheetViews>
    <sheetView tabSelected="1" workbookViewId="0">
      <selection activeCell="C38" sqref="C38"/>
    </sheetView>
  </sheetViews>
  <sheetFormatPr defaultRowHeight="14.4" x14ac:dyDescent="0.3"/>
  <cols>
    <col min="2" max="2" width="18.5546875" customWidth="1"/>
    <col min="3" max="3" width="55.33203125" customWidth="1"/>
  </cols>
  <sheetData>
    <row r="1" spans="1:7" ht="25.8" x14ac:dyDescent="0.5">
      <c r="A1" s="90" t="s">
        <v>0</v>
      </c>
      <c r="B1" s="90"/>
      <c r="C1" s="90"/>
      <c r="D1" s="90"/>
      <c r="E1" s="90"/>
      <c r="F1" s="90"/>
      <c r="G1" s="90"/>
    </row>
    <row r="2" spans="1:7" ht="25.8" x14ac:dyDescent="0.5">
      <c r="A2" s="91" t="s">
        <v>1</v>
      </c>
      <c r="B2" s="91"/>
      <c r="C2" s="91"/>
      <c r="D2" s="91"/>
      <c r="E2" s="91"/>
      <c r="F2" s="91"/>
      <c r="G2" s="91"/>
    </row>
    <row r="3" spans="1:7" s="40" customFormat="1" ht="13.8" x14ac:dyDescent="0.3">
      <c r="A3" s="92" t="s">
        <v>2</v>
      </c>
      <c r="B3" s="93"/>
      <c r="C3" s="93"/>
      <c r="D3" s="93"/>
      <c r="E3" s="93"/>
      <c r="F3" s="93"/>
      <c r="G3" s="93"/>
    </row>
    <row r="5" spans="1:7" ht="15" thickBot="1" x14ac:dyDescent="0.35">
      <c r="A5" s="2" t="s">
        <v>3</v>
      </c>
      <c r="B5" s="3" t="s">
        <v>4</v>
      </c>
      <c r="C5" s="4" t="s">
        <v>5</v>
      </c>
    </row>
    <row r="6" spans="1:7" x14ac:dyDescent="0.3">
      <c r="A6">
        <v>1.1000000000000001</v>
      </c>
      <c r="B6" t="s">
        <v>6</v>
      </c>
      <c r="C6" s="21" t="s">
        <v>7</v>
      </c>
    </row>
    <row r="7" spans="1:7" x14ac:dyDescent="0.3">
      <c r="A7">
        <v>1.4</v>
      </c>
      <c r="B7" t="s">
        <v>6</v>
      </c>
      <c r="C7" s="21" t="s">
        <v>8</v>
      </c>
    </row>
    <row r="8" spans="1:7" x14ac:dyDescent="0.3">
      <c r="A8">
        <v>1.5</v>
      </c>
      <c r="B8" t="s">
        <v>6</v>
      </c>
      <c r="C8" s="21" t="s">
        <v>9</v>
      </c>
    </row>
    <row r="9" spans="1:7" x14ac:dyDescent="0.3">
      <c r="A9">
        <v>1.2</v>
      </c>
      <c r="B9" t="s">
        <v>6</v>
      </c>
      <c r="C9" s="21" t="s">
        <v>10</v>
      </c>
    </row>
    <row r="10" spans="1:7" x14ac:dyDescent="0.3">
      <c r="A10">
        <v>1.3</v>
      </c>
      <c r="B10" t="s">
        <v>6</v>
      </c>
      <c r="C10" s="21" t="s">
        <v>11</v>
      </c>
      <c r="D10" s="6"/>
    </row>
    <row r="11" spans="1:7" x14ac:dyDescent="0.3">
      <c r="A11">
        <v>1.6</v>
      </c>
      <c r="B11" t="s">
        <v>6</v>
      </c>
      <c r="C11" s="21" t="s">
        <v>12</v>
      </c>
    </row>
    <row r="12" spans="1:7" ht="15" thickBot="1" x14ac:dyDescent="0.35">
      <c r="A12" s="5">
        <v>1.7</v>
      </c>
      <c r="B12" s="5" t="s">
        <v>6</v>
      </c>
      <c r="C12" s="22" t="s">
        <v>13</v>
      </c>
      <c r="D12" s="6"/>
    </row>
    <row r="13" spans="1:7" x14ac:dyDescent="0.3">
      <c r="A13">
        <v>2.1</v>
      </c>
      <c r="B13" t="s">
        <v>14</v>
      </c>
      <c r="C13" s="21" t="s">
        <v>15</v>
      </c>
    </row>
    <row r="14" spans="1:7" x14ac:dyDescent="0.3">
      <c r="A14">
        <v>2.2000000000000002</v>
      </c>
      <c r="B14" t="s">
        <v>14</v>
      </c>
      <c r="C14" s="21" t="s">
        <v>16</v>
      </c>
    </row>
    <row r="15" spans="1:7" x14ac:dyDescent="0.3">
      <c r="A15">
        <v>2.2999999999999998</v>
      </c>
      <c r="B15" t="s">
        <v>14</v>
      </c>
      <c r="C15" s="21" t="s">
        <v>17</v>
      </c>
    </row>
    <row r="16" spans="1:7" x14ac:dyDescent="0.3">
      <c r="A16">
        <v>2.4</v>
      </c>
      <c r="B16" t="s">
        <v>14</v>
      </c>
      <c r="C16" s="21" t="s">
        <v>18</v>
      </c>
    </row>
    <row r="17" spans="1:3" x14ac:dyDescent="0.3">
      <c r="A17" s="5">
        <v>2.5</v>
      </c>
      <c r="B17" s="5" t="s">
        <v>14</v>
      </c>
      <c r="C17" s="22" t="s">
        <v>19</v>
      </c>
    </row>
    <row r="18" spans="1:3" x14ac:dyDescent="0.3">
      <c r="A18">
        <v>3.1</v>
      </c>
      <c r="B18" t="s">
        <v>20</v>
      </c>
      <c r="C18" s="21" t="s">
        <v>21</v>
      </c>
    </row>
    <row r="19" spans="1:3" x14ac:dyDescent="0.3">
      <c r="A19">
        <v>3.2</v>
      </c>
      <c r="B19" t="s">
        <v>20</v>
      </c>
      <c r="C19" s="21" t="s">
        <v>22</v>
      </c>
    </row>
    <row r="20" spans="1:3" x14ac:dyDescent="0.3">
      <c r="A20">
        <v>3.3</v>
      </c>
      <c r="B20" t="s">
        <v>20</v>
      </c>
      <c r="C20" s="21" t="s">
        <v>23</v>
      </c>
    </row>
    <row r="21" spans="1:3" ht="15" thickBot="1" x14ac:dyDescent="0.35">
      <c r="A21" s="5">
        <v>3.4</v>
      </c>
      <c r="B21" s="5" t="s">
        <v>20</v>
      </c>
      <c r="C21" s="22" t="s">
        <v>24</v>
      </c>
    </row>
    <row r="22" spans="1:3" x14ac:dyDescent="0.3">
      <c r="A22">
        <v>4.0999999999999996</v>
      </c>
      <c r="B22" t="s">
        <v>25</v>
      </c>
      <c r="C22" s="21" t="s">
        <v>26</v>
      </c>
    </row>
    <row r="23" spans="1:3" x14ac:dyDescent="0.3">
      <c r="A23">
        <v>4.2</v>
      </c>
      <c r="B23" t="s">
        <v>25</v>
      </c>
      <c r="C23" s="21" t="s">
        <v>27</v>
      </c>
    </row>
    <row r="24" spans="1:3" x14ac:dyDescent="0.3">
      <c r="A24">
        <v>4.3</v>
      </c>
      <c r="B24" t="s">
        <v>25</v>
      </c>
      <c r="C24" s="21" t="s">
        <v>28</v>
      </c>
    </row>
    <row r="25" spans="1:3" x14ac:dyDescent="0.3">
      <c r="A25" s="5">
        <v>4.4000000000000004</v>
      </c>
      <c r="B25" s="5" t="s">
        <v>25</v>
      </c>
      <c r="C25" s="22" t="s">
        <v>29</v>
      </c>
    </row>
    <row r="26" spans="1:3" x14ac:dyDescent="0.3">
      <c r="A26" s="38">
        <v>5.0999999999999996</v>
      </c>
      <c r="B26" t="s">
        <v>30</v>
      </c>
      <c r="C26" s="21" t="s">
        <v>31</v>
      </c>
    </row>
    <row r="27" spans="1:3" x14ac:dyDescent="0.3">
      <c r="A27" s="39">
        <v>5.2</v>
      </c>
      <c r="B27" s="5" t="s">
        <v>30</v>
      </c>
      <c r="C27" s="22" t="s">
        <v>32</v>
      </c>
    </row>
  </sheetData>
  <mergeCells count="3">
    <mergeCell ref="A1:G1"/>
    <mergeCell ref="A2:G2"/>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03F4-196C-4098-8DE2-36F3937D470C}">
  <dimension ref="A1:M77"/>
  <sheetViews>
    <sheetView workbookViewId="0">
      <selection activeCell="A11" sqref="A11:C11"/>
    </sheetView>
  </sheetViews>
  <sheetFormatPr defaultRowHeight="14.4" x14ac:dyDescent="0.3"/>
  <cols>
    <col min="1" max="1" width="12.5546875" customWidth="1"/>
    <col min="2" max="2" width="19" customWidth="1"/>
    <col min="3" max="3" width="25.6640625" customWidth="1"/>
    <col min="4" max="4" width="18.5546875" customWidth="1"/>
    <col min="5" max="5" width="13.88671875" customWidth="1"/>
    <col min="6" max="6" width="17.6640625" customWidth="1"/>
    <col min="7" max="7" width="16.44140625" customWidth="1"/>
  </cols>
  <sheetData>
    <row r="1" spans="1:13" ht="19.8" x14ac:dyDescent="0.3">
      <c r="A1" s="94" t="s">
        <v>0</v>
      </c>
      <c r="B1" s="94"/>
      <c r="C1" s="94"/>
      <c r="D1" s="94"/>
      <c r="E1" s="94"/>
      <c r="F1" s="94"/>
      <c r="G1" s="94"/>
    </row>
    <row r="2" spans="1:13" x14ac:dyDescent="0.3">
      <c r="A2" s="7" t="s">
        <v>16</v>
      </c>
      <c r="B2" s="7"/>
      <c r="C2" s="8"/>
      <c r="D2" s="8"/>
    </row>
    <row r="3" spans="1:13" x14ac:dyDescent="0.3">
      <c r="A3" s="115" t="s">
        <v>161</v>
      </c>
      <c r="B3" s="115"/>
      <c r="C3" s="115"/>
      <c r="D3" s="115"/>
      <c r="E3" s="115"/>
      <c r="F3" s="115"/>
      <c r="G3" s="115"/>
      <c r="H3" s="115"/>
      <c r="I3" s="115"/>
      <c r="J3" s="115"/>
      <c r="K3" s="115"/>
      <c r="L3" s="115"/>
      <c r="M3" s="115"/>
    </row>
    <row r="5" spans="1:13" ht="15" customHeight="1" x14ac:dyDescent="0.3">
      <c r="A5" s="119" t="s">
        <v>162</v>
      </c>
      <c r="B5" s="120"/>
      <c r="C5" s="31"/>
    </row>
    <row r="6" spans="1:13" x14ac:dyDescent="0.3">
      <c r="A6" s="35" t="s">
        <v>36</v>
      </c>
      <c r="B6" s="35" t="s">
        <v>37</v>
      </c>
      <c r="C6" s="32"/>
    </row>
    <row r="7" spans="1:13" x14ac:dyDescent="0.3">
      <c r="A7" s="15" t="s">
        <v>163</v>
      </c>
      <c r="B7" s="49">
        <v>85</v>
      </c>
      <c r="C7" s="33"/>
    </row>
    <row r="9" spans="1:13" x14ac:dyDescent="0.3">
      <c r="A9" t="s">
        <v>46</v>
      </c>
      <c r="C9" s="1"/>
    </row>
    <row r="10" spans="1:13" x14ac:dyDescent="0.3">
      <c r="A10" s="108" t="s">
        <v>164</v>
      </c>
      <c r="B10" s="109"/>
      <c r="C10" s="98"/>
    </row>
    <row r="11" spans="1:13" x14ac:dyDescent="0.3">
      <c r="A11" s="36" t="s">
        <v>48</v>
      </c>
      <c r="B11" s="34" t="s">
        <v>37</v>
      </c>
      <c r="C11" s="34" t="s">
        <v>49</v>
      </c>
    </row>
    <row r="12" spans="1:13" x14ac:dyDescent="0.3">
      <c r="A12" s="17" t="s">
        <v>50</v>
      </c>
      <c r="B12" s="69">
        <v>85.1</v>
      </c>
      <c r="C12" s="18" t="s">
        <v>51</v>
      </c>
    </row>
    <row r="13" spans="1:13" x14ac:dyDescent="0.3">
      <c r="A13" s="17" t="s">
        <v>165</v>
      </c>
      <c r="B13" s="69">
        <v>81.5</v>
      </c>
      <c r="C13" s="18" t="s">
        <v>53</v>
      </c>
    </row>
    <row r="14" spans="1:13" x14ac:dyDescent="0.3">
      <c r="A14" s="17" t="s">
        <v>166</v>
      </c>
      <c r="B14" s="69">
        <v>81.5</v>
      </c>
      <c r="C14" s="18" t="s">
        <v>51</v>
      </c>
    </row>
    <row r="15" spans="1:13" x14ac:dyDescent="0.3">
      <c r="A15" s="17" t="s">
        <v>167</v>
      </c>
      <c r="B15" s="69">
        <v>85.9</v>
      </c>
      <c r="C15" s="18" t="s">
        <v>51</v>
      </c>
    </row>
    <row r="16" spans="1:13" x14ac:dyDescent="0.3">
      <c r="A16" s="17" t="s">
        <v>168</v>
      </c>
      <c r="B16" s="69">
        <v>90.8</v>
      </c>
      <c r="C16" s="18" t="s">
        <v>53</v>
      </c>
    </row>
    <row r="17" spans="1:3" x14ac:dyDescent="0.3">
      <c r="A17" s="17" t="s">
        <v>169</v>
      </c>
      <c r="B17" s="69">
        <v>87.2</v>
      </c>
      <c r="C17" s="18" t="s">
        <v>53</v>
      </c>
    </row>
    <row r="18" spans="1:3" x14ac:dyDescent="0.3">
      <c r="A18" s="17" t="s">
        <v>170</v>
      </c>
      <c r="B18" s="69">
        <v>89.7</v>
      </c>
      <c r="C18" s="18" t="s">
        <v>53</v>
      </c>
    </row>
    <row r="19" spans="1:3" x14ac:dyDescent="0.3">
      <c r="A19" s="17" t="s">
        <v>171</v>
      </c>
      <c r="B19" s="69">
        <v>89.5</v>
      </c>
      <c r="C19" s="18" t="s">
        <v>51</v>
      </c>
    </row>
    <row r="20" spans="1:3" x14ac:dyDescent="0.3">
      <c r="A20" s="17" t="s">
        <v>172</v>
      </c>
      <c r="B20" s="69">
        <v>91.1</v>
      </c>
      <c r="C20" s="18" t="s">
        <v>53</v>
      </c>
    </row>
    <row r="21" spans="1:3" x14ac:dyDescent="0.3">
      <c r="A21" s="17" t="s">
        <v>61</v>
      </c>
      <c r="B21" s="69">
        <v>92.3</v>
      </c>
      <c r="C21" s="18" t="s">
        <v>53</v>
      </c>
    </row>
    <row r="22" spans="1:3" x14ac:dyDescent="0.3">
      <c r="A22" s="17" t="s">
        <v>173</v>
      </c>
      <c r="B22" s="69">
        <v>82.9</v>
      </c>
      <c r="C22" s="18" t="s">
        <v>53</v>
      </c>
    </row>
    <row r="23" spans="1:3" x14ac:dyDescent="0.3">
      <c r="A23" s="17" t="s">
        <v>63</v>
      </c>
      <c r="B23" s="69">
        <v>89.7</v>
      </c>
      <c r="C23" s="18" t="s">
        <v>53</v>
      </c>
    </row>
    <row r="24" spans="1:3" x14ac:dyDescent="0.3">
      <c r="A24" s="17" t="s">
        <v>174</v>
      </c>
      <c r="B24" s="69">
        <v>92.5</v>
      </c>
      <c r="C24" s="18" t="s">
        <v>53</v>
      </c>
    </row>
    <row r="25" spans="1:3" x14ac:dyDescent="0.3">
      <c r="A25" s="17" t="s">
        <v>175</v>
      </c>
      <c r="B25" s="69">
        <v>81.599999999999994</v>
      </c>
      <c r="C25" s="18" t="s">
        <v>51</v>
      </c>
    </row>
    <row r="26" spans="1:3" x14ac:dyDescent="0.3">
      <c r="A26" s="17" t="s">
        <v>176</v>
      </c>
      <c r="B26" s="69">
        <v>88.8</v>
      </c>
      <c r="C26" s="18" t="s">
        <v>51</v>
      </c>
    </row>
    <row r="27" spans="1:3" x14ac:dyDescent="0.3">
      <c r="A27" s="17" t="s">
        <v>177</v>
      </c>
      <c r="B27" s="69">
        <v>86.3</v>
      </c>
      <c r="C27" s="18" t="s">
        <v>53</v>
      </c>
    </row>
    <row r="28" spans="1:3" x14ac:dyDescent="0.3">
      <c r="A28" s="17" t="s">
        <v>178</v>
      </c>
      <c r="B28" s="69">
        <v>89.4</v>
      </c>
      <c r="C28" s="18" t="s">
        <v>53</v>
      </c>
    </row>
    <row r="29" spans="1:3" x14ac:dyDescent="0.3">
      <c r="A29" s="17" t="s">
        <v>179</v>
      </c>
      <c r="B29" s="69">
        <v>89.9</v>
      </c>
      <c r="C29" s="18" t="s">
        <v>53</v>
      </c>
    </row>
    <row r="30" spans="1:3" x14ac:dyDescent="0.3">
      <c r="A30" s="17" t="s">
        <v>180</v>
      </c>
      <c r="B30" s="69">
        <v>87.9</v>
      </c>
      <c r="C30" s="18" t="s">
        <v>53</v>
      </c>
    </row>
    <row r="31" spans="1:3" x14ac:dyDescent="0.3">
      <c r="A31" s="17" t="s">
        <v>181</v>
      </c>
      <c r="B31" s="69">
        <v>92.2</v>
      </c>
      <c r="C31" s="18" t="s">
        <v>53</v>
      </c>
    </row>
    <row r="32" spans="1:3" x14ac:dyDescent="0.3">
      <c r="A32" s="17" t="s">
        <v>182</v>
      </c>
      <c r="B32" s="69">
        <v>82.5</v>
      </c>
      <c r="C32" s="18" t="s">
        <v>53</v>
      </c>
    </row>
    <row r="33" spans="1:3" x14ac:dyDescent="0.3">
      <c r="A33" s="17" t="s">
        <v>73</v>
      </c>
      <c r="B33" s="69">
        <v>89.2</v>
      </c>
      <c r="C33" s="18" t="s">
        <v>51</v>
      </c>
    </row>
    <row r="34" spans="1:3" x14ac:dyDescent="0.3">
      <c r="A34" s="17" t="s">
        <v>183</v>
      </c>
      <c r="B34" s="69">
        <v>86.5</v>
      </c>
      <c r="C34" s="18" t="s">
        <v>51</v>
      </c>
    </row>
    <row r="35" spans="1:3" x14ac:dyDescent="0.3">
      <c r="A35" s="17" t="s">
        <v>184</v>
      </c>
      <c r="B35" s="69">
        <v>84.1</v>
      </c>
      <c r="C35" s="18" t="s">
        <v>51</v>
      </c>
    </row>
    <row r="36" spans="1:3" x14ac:dyDescent="0.3">
      <c r="A36" s="17" t="s">
        <v>185</v>
      </c>
      <c r="B36" s="69">
        <v>80.7</v>
      </c>
      <c r="C36" s="18" t="s">
        <v>53</v>
      </c>
    </row>
    <row r="37" spans="1:3" x14ac:dyDescent="0.3">
      <c r="A37" s="17" t="s">
        <v>77</v>
      </c>
      <c r="B37" s="69">
        <v>94.2</v>
      </c>
      <c r="C37" s="18" t="s">
        <v>53</v>
      </c>
    </row>
    <row r="38" spans="1:3" x14ac:dyDescent="0.3">
      <c r="A38" s="17" t="s">
        <v>186</v>
      </c>
      <c r="B38" s="69">
        <v>86.7</v>
      </c>
      <c r="C38" s="18" t="s">
        <v>51</v>
      </c>
    </row>
    <row r="39" spans="1:3" x14ac:dyDescent="0.3">
      <c r="A39" s="17" t="s">
        <v>187</v>
      </c>
      <c r="B39" s="69">
        <v>90.9</v>
      </c>
      <c r="C39" s="18" t="s">
        <v>51</v>
      </c>
    </row>
    <row r="40" spans="1:3" x14ac:dyDescent="0.3">
      <c r="A40" s="17" t="s">
        <v>188</v>
      </c>
      <c r="B40" s="69">
        <v>88.8</v>
      </c>
      <c r="C40" s="18" t="s">
        <v>53</v>
      </c>
    </row>
    <row r="41" spans="1:3" x14ac:dyDescent="0.3">
      <c r="A41" s="17" t="s">
        <v>189</v>
      </c>
      <c r="B41" s="69">
        <v>84.6</v>
      </c>
      <c r="C41" s="18" t="s">
        <v>51</v>
      </c>
    </row>
    <row r="42" spans="1:3" x14ac:dyDescent="0.3">
      <c r="A42" s="17" t="s">
        <v>190</v>
      </c>
      <c r="B42" s="69">
        <v>79.5</v>
      </c>
      <c r="C42" s="18" t="s">
        <v>51</v>
      </c>
    </row>
    <row r="43" spans="1:3" x14ac:dyDescent="0.3">
      <c r="A43" s="17" t="s">
        <v>191</v>
      </c>
      <c r="B43" s="69">
        <v>84.1</v>
      </c>
      <c r="C43" s="18" t="s">
        <v>51</v>
      </c>
    </row>
    <row r="44" spans="1:3" x14ac:dyDescent="0.3">
      <c r="A44" s="17" t="s">
        <v>192</v>
      </c>
      <c r="B44" s="69">
        <v>91.8</v>
      </c>
      <c r="C44" s="18" t="s">
        <v>51</v>
      </c>
    </row>
    <row r="45" spans="1:3" x14ac:dyDescent="0.3">
      <c r="A45" s="17" t="s">
        <v>193</v>
      </c>
      <c r="B45" s="69">
        <v>89.7</v>
      </c>
      <c r="C45" s="18" t="s">
        <v>51</v>
      </c>
    </row>
    <row r="46" spans="1:3" x14ac:dyDescent="0.3">
      <c r="A46" s="17" t="s">
        <v>86</v>
      </c>
      <c r="B46" s="69">
        <v>92.6</v>
      </c>
      <c r="C46" s="18" t="s">
        <v>51</v>
      </c>
    </row>
    <row r="47" spans="1:3" x14ac:dyDescent="0.3">
      <c r="A47" s="17" t="s">
        <v>194</v>
      </c>
      <c r="B47" s="69">
        <v>88.9</v>
      </c>
      <c r="C47" s="18" t="s">
        <v>51</v>
      </c>
    </row>
    <row r="48" spans="1:3" x14ac:dyDescent="0.3">
      <c r="A48" s="17" t="s">
        <v>195</v>
      </c>
      <c r="B48" s="69">
        <v>94.5</v>
      </c>
      <c r="C48" s="18" t="s">
        <v>53</v>
      </c>
    </row>
    <row r="49" spans="1:3" x14ac:dyDescent="0.3">
      <c r="A49" s="17" t="s">
        <v>196</v>
      </c>
      <c r="B49" s="69">
        <v>84.7</v>
      </c>
      <c r="C49" s="18" t="s">
        <v>51</v>
      </c>
    </row>
    <row r="50" spans="1:3" x14ac:dyDescent="0.3">
      <c r="A50" s="17" t="s">
        <v>197</v>
      </c>
      <c r="B50" s="69">
        <v>81.2</v>
      </c>
      <c r="C50" s="18" t="s">
        <v>53</v>
      </c>
    </row>
    <row r="51" spans="1:3" x14ac:dyDescent="0.3">
      <c r="A51" s="17" t="s">
        <v>198</v>
      </c>
      <c r="B51" s="69">
        <v>90.5</v>
      </c>
      <c r="C51" s="18" t="s">
        <v>51</v>
      </c>
    </row>
    <row r="52" spans="1:3" x14ac:dyDescent="0.3">
      <c r="A52" s="17" t="s">
        <v>92</v>
      </c>
      <c r="B52" s="69">
        <v>82.3</v>
      </c>
      <c r="C52" s="18" t="s">
        <v>51</v>
      </c>
    </row>
    <row r="53" spans="1:3" x14ac:dyDescent="0.3">
      <c r="A53" s="17" t="s">
        <v>93</v>
      </c>
      <c r="B53" s="69">
        <v>88.6</v>
      </c>
      <c r="C53" s="18" t="s">
        <v>51</v>
      </c>
    </row>
    <row r="54" spans="1:3" x14ac:dyDescent="0.3">
      <c r="A54" s="17" t="s">
        <v>199</v>
      </c>
      <c r="B54" s="69">
        <v>81.8</v>
      </c>
      <c r="C54" s="18" t="s">
        <v>51</v>
      </c>
    </row>
    <row r="55" spans="1:3" x14ac:dyDescent="0.3">
      <c r="A55" s="17" t="s">
        <v>95</v>
      </c>
      <c r="B55" s="69">
        <v>84.1</v>
      </c>
      <c r="C55" s="18" t="s">
        <v>51</v>
      </c>
    </row>
    <row r="56" spans="1:3" x14ac:dyDescent="0.3">
      <c r="A56" s="17" t="s">
        <v>200</v>
      </c>
      <c r="B56" s="69">
        <v>90.6</v>
      </c>
      <c r="C56" s="18" t="s">
        <v>51</v>
      </c>
    </row>
    <row r="57" spans="1:3" x14ac:dyDescent="0.3">
      <c r="A57" s="17" t="s">
        <v>201</v>
      </c>
      <c r="B57" s="69">
        <v>87</v>
      </c>
      <c r="C57" s="18" t="s">
        <v>51</v>
      </c>
    </row>
    <row r="58" spans="1:3" x14ac:dyDescent="0.3">
      <c r="A58" s="17" t="s">
        <v>202</v>
      </c>
      <c r="B58" s="69">
        <v>92.2</v>
      </c>
      <c r="C58" s="18" t="s">
        <v>53</v>
      </c>
    </row>
    <row r="59" spans="1:3" x14ac:dyDescent="0.3">
      <c r="A59" s="17" t="s">
        <v>203</v>
      </c>
      <c r="B59" s="69">
        <v>82.4</v>
      </c>
      <c r="C59" s="18" t="s">
        <v>53</v>
      </c>
    </row>
    <row r="60" spans="1:3" x14ac:dyDescent="0.3">
      <c r="A60" s="17" t="s">
        <v>204</v>
      </c>
      <c r="B60" s="69">
        <v>81.2</v>
      </c>
      <c r="C60" s="18" t="s">
        <v>53</v>
      </c>
    </row>
    <row r="61" spans="1:3" x14ac:dyDescent="0.3">
      <c r="A61" s="17" t="s">
        <v>205</v>
      </c>
      <c r="B61" s="69">
        <v>88.4</v>
      </c>
      <c r="C61" s="18" t="s">
        <v>53</v>
      </c>
    </row>
    <row r="62" spans="1:3" x14ac:dyDescent="0.3">
      <c r="A62" s="17" t="s">
        <v>206</v>
      </c>
      <c r="B62" s="69">
        <v>85.5</v>
      </c>
      <c r="C62" s="18" t="s">
        <v>53</v>
      </c>
    </row>
    <row r="63" spans="1:3" x14ac:dyDescent="0.3">
      <c r="A63" s="17" t="s">
        <v>207</v>
      </c>
      <c r="B63" s="69">
        <v>82.4</v>
      </c>
      <c r="C63" s="18" t="s">
        <v>51</v>
      </c>
    </row>
    <row r="64" spans="1:3" x14ac:dyDescent="0.3">
      <c r="A64" s="17" t="s">
        <v>208</v>
      </c>
      <c r="B64" s="69">
        <v>76.900000000000006</v>
      </c>
      <c r="C64" s="18" t="s">
        <v>53</v>
      </c>
    </row>
    <row r="65" spans="1:3" x14ac:dyDescent="0.3">
      <c r="A65" s="17" t="s">
        <v>209</v>
      </c>
      <c r="B65" s="69">
        <v>91.7</v>
      </c>
      <c r="C65" s="18" t="s">
        <v>51</v>
      </c>
    </row>
    <row r="66" spans="1:3" x14ac:dyDescent="0.3">
      <c r="A66" s="17" t="s">
        <v>210</v>
      </c>
      <c r="B66" s="69">
        <v>82.7</v>
      </c>
      <c r="C66" s="18" t="s">
        <v>51</v>
      </c>
    </row>
    <row r="67" spans="1:3" x14ac:dyDescent="0.3">
      <c r="A67" s="17" t="s">
        <v>211</v>
      </c>
      <c r="B67" s="69">
        <v>89.5</v>
      </c>
      <c r="C67" s="18" t="s">
        <v>51</v>
      </c>
    </row>
    <row r="68" spans="1:3" x14ac:dyDescent="0.3">
      <c r="A68" s="17" t="s">
        <v>212</v>
      </c>
      <c r="B68" s="69">
        <v>88.1</v>
      </c>
      <c r="C68" s="18" t="s">
        <v>51</v>
      </c>
    </row>
    <row r="69" spans="1:3" x14ac:dyDescent="0.3">
      <c r="A69" s="17" t="s">
        <v>213</v>
      </c>
      <c r="B69" s="69">
        <v>89.3</v>
      </c>
      <c r="C69" s="18" t="s">
        <v>51</v>
      </c>
    </row>
    <row r="70" spans="1:3" x14ac:dyDescent="0.3">
      <c r="A70" s="17" t="s">
        <v>214</v>
      </c>
      <c r="B70" s="69">
        <v>84.5</v>
      </c>
      <c r="C70" s="18" t="s">
        <v>51</v>
      </c>
    </row>
    <row r="71" spans="1:3" x14ac:dyDescent="0.3">
      <c r="A71" s="17" t="s">
        <v>215</v>
      </c>
      <c r="B71" s="69">
        <v>84.9</v>
      </c>
      <c r="C71" s="18" t="s">
        <v>51</v>
      </c>
    </row>
    <row r="72" spans="1:3" x14ac:dyDescent="0.3">
      <c r="A72" s="17" t="s">
        <v>216</v>
      </c>
      <c r="B72" s="69">
        <v>88.1</v>
      </c>
      <c r="C72" s="18" t="s">
        <v>53</v>
      </c>
    </row>
    <row r="73" spans="1:3" x14ac:dyDescent="0.3">
      <c r="A73" s="19" t="s">
        <v>217</v>
      </c>
      <c r="B73" s="70">
        <v>94.1</v>
      </c>
      <c r="C73" s="20" t="s">
        <v>53</v>
      </c>
    </row>
    <row r="75" spans="1:3" x14ac:dyDescent="0.3">
      <c r="A75" t="s">
        <v>114</v>
      </c>
      <c r="C75" s="1" t="s">
        <v>218</v>
      </c>
    </row>
    <row r="76" spans="1:3" x14ac:dyDescent="0.3">
      <c r="C76" t="s">
        <v>219</v>
      </c>
    </row>
    <row r="77" spans="1:3" x14ac:dyDescent="0.3">
      <c r="C77" s="1" t="s">
        <v>118</v>
      </c>
    </row>
  </sheetData>
  <mergeCells count="4">
    <mergeCell ref="A1:G1"/>
    <mergeCell ref="A3:M3"/>
    <mergeCell ref="A10:C10"/>
    <mergeCell ref="A5:B5"/>
  </mergeCells>
  <hyperlinks>
    <hyperlink ref="C75" r:id="rId1" location="state" xr:uid="{EC0D92F3-4391-4CB2-95D2-D13D2FFAD3E0}"/>
    <hyperlink ref="C77" r:id="rId2" xr:uid="{360ABDAE-7B39-4ECC-8CBC-A0AFE149D58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86CEB-325E-4219-856C-EA49916B311A}">
  <dimension ref="A1:R10"/>
  <sheetViews>
    <sheetView workbookViewId="0">
      <selection activeCell="A9" sqref="A9"/>
    </sheetView>
  </sheetViews>
  <sheetFormatPr defaultRowHeight="14.4" x14ac:dyDescent="0.3"/>
  <cols>
    <col min="1" max="1" width="11" customWidth="1"/>
    <col min="3" max="3" width="21.33203125" customWidth="1"/>
    <col min="5" max="5" width="13.44140625" customWidth="1"/>
    <col min="6" max="6" width="11.5546875" customWidth="1"/>
  </cols>
  <sheetData>
    <row r="1" spans="1:18" ht="19.8" x14ac:dyDescent="0.3">
      <c r="A1" s="94" t="s">
        <v>0</v>
      </c>
      <c r="B1" s="94"/>
      <c r="C1" s="94"/>
      <c r="D1" s="94"/>
      <c r="E1" s="94"/>
      <c r="F1" s="94"/>
    </row>
    <row r="2" spans="1:18" x14ac:dyDescent="0.3">
      <c r="A2" s="7" t="s">
        <v>220</v>
      </c>
      <c r="B2" s="8"/>
      <c r="C2" s="8"/>
    </row>
    <row r="3" spans="1:18" ht="74.25" customHeight="1" x14ac:dyDescent="0.3">
      <c r="A3" s="95" t="s">
        <v>221</v>
      </c>
      <c r="B3" s="95"/>
      <c r="C3" s="95"/>
      <c r="D3" s="95"/>
      <c r="E3" s="95"/>
      <c r="F3" s="95"/>
      <c r="G3" s="95"/>
      <c r="H3" s="95"/>
      <c r="I3" s="95"/>
      <c r="J3" s="95"/>
      <c r="K3" s="95"/>
      <c r="L3" s="95"/>
      <c r="M3" s="95"/>
      <c r="N3" s="95"/>
      <c r="O3" s="95"/>
      <c r="P3" s="95"/>
      <c r="Q3" s="95"/>
      <c r="R3" s="95"/>
    </row>
    <row r="5" spans="1:18" x14ac:dyDescent="0.3">
      <c r="A5" s="116" t="s">
        <v>222</v>
      </c>
      <c r="B5" s="117"/>
      <c r="C5" s="117"/>
      <c r="D5" s="117"/>
      <c r="E5" s="117"/>
      <c r="F5" s="118"/>
    </row>
    <row r="6" spans="1:18" x14ac:dyDescent="0.3">
      <c r="A6" s="51" t="s">
        <v>36</v>
      </c>
      <c r="B6" s="51" t="s">
        <v>37</v>
      </c>
      <c r="C6" s="51" t="s">
        <v>223</v>
      </c>
      <c r="D6" s="51" t="s">
        <v>154</v>
      </c>
      <c r="E6" s="51" t="s">
        <v>155</v>
      </c>
      <c r="F6" s="51" t="s">
        <v>157</v>
      </c>
    </row>
    <row r="7" spans="1:18" x14ac:dyDescent="0.3">
      <c r="A7" s="50" t="s">
        <v>224</v>
      </c>
      <c r="B7" s="71" t="s">
        <v>225</v>
      </c>
      <c r="C7" s="71">
        <v>45.1</v>
      </c>
      <c r="D7" s="71">
        <v>200.1</v>
      </c>
      <c r="E7" s="71">
        <v>124.8</v>
      </c>
      <c r="F7" s="71">
        <v>90.8</v>
      </c>
    </row>
    <row r="9" spans="1:18" x14ac:dyDescent="0.3">
      <c r="A9" t="s">
        <v>226</v>
      </c>
    </row>
    <row r="10" spans="1:18" x14ac:dyDescent="0.3">
      <c r="A10" t="s">
        <v>145</v>
      </c>
      <c r="B10" s="1" t="s">
        <v>227</v>
      </c>
    </row>
  </sheetData>
  <mergeCells count="3">
    <mergeCell ref="A1:F1"/>
    <mergeCell ref="A3:R3"/>
    <mergeCell ref="A5:F5"/>
  </mergeCells>
  <hyperlinks>
    <hyperlink ref="B10" r:id="rId1" display="https://www.health.ny.gov/statistics/community/minority/county/newyorkstate.htm" xr:uid="{6B2E750A-AFC4-4A11-92A0-C93C49AFFBC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8AF8-0268-4524-A39A-0482840AB1DF}">
  <dimension ref="A1:L9"/>
  <sheetViews>
    <sheetView workbookViewId="0">
      <selection activeCell="A6" sqref="A6:B6"/>
    </sheetView>
  </sheetViews>
  <sheetFormatPr defaultRowHeight="14.4" x14ac:dyDescent="0.3"/>
  <cols>
    <col min="2" max="2" width="70.109375" customWidth="1"/>
  </cols>
  <sheetData>
    <row r="1" spans="1:12" ht="19.8" x14ac:dyDescent="0.3">
      <c r="A1" s="94" t="s">
        <v>0</v>
      </c>
      <c r="B1" s="94"/>
      <c r="C1" s="94"/>
      <c r="D1" s="94"/>
      <c r="E1" s="94"/>
      <c r="F1" s="94"/>
    </row>
    <row r="2" spans="1:12" x14ac:dyDescent="0.3">
      <c r="A2" s="7" t="s">
        <v>228</v>
      </c>
      <c r="B2" s="8"/>
      <c r="C2" s="8"/>
    </row>
    <row r="3" spans="1:12" ht="34.5" customHeight="1" x14ac:dyDescent="0.3">
      <c r="A3" s="95" t="s">
        <v>229</v>
      </c>
      <c r="B3" s="95"/>
      <c r="C3" s="95"/>
      <c r="D3" s="95"/>
      <c r="E3" s="95"/>
      <c r="F3" s="95"/>
      <c r="G3" s="95"/>
      <c r="H3" s="95"/>
      <c r="I3" s="95"/>
      <c r="J3" s="95"/>
      <c r="K3" s="95"/>
      <c r="L3" s="95"/>
    </row>
    <row r="5" spans="1:12" x14ac:dyDescent="0.3">
      <c r="A5" s="114" t="s">
        <v>230</v>
      </c>
      <c r="B5" s="98"/>
    </row>
    <row r="6" spans="1:12" x14ac:dyDescent="0.3">
      <c r="A6" s="34" t="s">
        <v>36</v>
      </c>
      <c r="B6" s="34" t="s">
        <v>37</v>
      </c>
    </row>
    <row r="7" spans="1:12" x14ac:dyDescent="0.3">
      <c r="A7" s="15" t="s">
        <v>231</v>
      </c>
      <c r="B7" s="15" t="s">
        <v>232</v>
      </c>
    </row>
    <row r="9" spans="1:12" x14ac:dyDescent="0.3">
      <c r="A9" t="s">
        <v>114</v>
      </c>
      <c r="B9" s="1" t="s">
        <v>233</v>
      </c>
    </row>
  </sheetData>
  <mergeCells count="3">
    <mergeCell ref="A1:F1"/>
    <mergeCell ref="A3:L3"/>
    <mergeCell ref="A5:B5"/>
  </mergeCells>
  <hyperlinks>
    <hyperlink ref="B9" r:id="rId1" xr:uid="{344A4C43-B058-403A-B3F3-9C88FCFC446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8F8A3-8FB7-4028-8405-AD0038DB70E4}">
  <dimension ref="A1:L20"/>
  <sheetViews>
    <sheetView topLeftCell="A4" workbookViewId="0">
      <selection activeCell="B20" sqref="B20"/>
    </sheetView>
  </sheetViews>
  <sheetFormatPr defaultRowHeight="14.4" x14ac:dyDescent="0.3"/>
  <cols>
    <col min="2" max="2" width="57.109375" customWidth="1"/>
  </cols>
  <sheetData>
    <row r="1" spans="1:12" ht="19.8" x14ac:dyDescent="0.3">
      <c r="A1" s="94" t="s">
        <v>0</v>
      </c>
      <c r="B1" s="94"/>
      <c r="C1" s="94"/>
      <c r="D1" s="94"/>
      <c r="E1" s="94"/>
      <c r="F1" s="94"/>
    </row>
    <row r="3" spans="1:12" x14ac:dyDescent="0.3">
      <c r="A3" s="7" t="s">
        <v>234</v>
      </c>
    </row>
    <row r="4" spans="1:12" ht="44.25" customHeight="1" x14ac:dyDescent="0.3">
      <c r="A4" s="95" t="s">
        <v>235</v>
      </c>
      <c r="B4" s="95"/>
      <c r="C4" s="95"/>
      <c r="D4" s="95"/>
      <c r="E4" s="95"/>
      <c r="F4" s="95"/>
      <c r="G4" s="95"/>
      <c r="H4" s="95"/>
      <c r="I4" s="95"/>
      <c r="J4" s="95"/>
      <c r="K4" s="95"/>
      <c r="L4" s="95"/>
    </row>
    <row r="6" spans="1:12" ht="27.75" customHeight="1" x14ac:dyDescent="0.3">
      <c r="A6" s="114" t="s">
        <v>236</v>
      </c>
      <c r="B6" s="98"/>
      <c r="C6" s="89"/>
      <c r="D6" s="89"/>
      <c r="E6" s="89"/>
      <c r="F6" s="89"/>
      <c r="G6" s="89"/>
      <c r="H6" s="89"/>
      <c r="I6" s="89"/>
      <c r="J6" s="89"/>
      <c r="K6" s="89"/>
      <c r="L6" s="89"/>
    </row>
    <row r="7" spans="1:12" x14ac:dyDescent="0.3">
      <c r="A7" s="34" t="s">
        <v>36</v>
      </c>
      <c r="B7" s="34" t="s">
        <v>37</v>
      </c>
      <c r="C7" s="89"/>
      <c r="D7" s="89"/>
      <c r="E7" s="89"/>
      <c r="F7" s="89"/>
      <c r="G7" s="89"/>
      <c r="H7" s="89"/>
      <c r="I7" s="89"/>
      <c r="J7" s="89"/>
      <c r="K7" s="89"/>
      <c r="L7" s="89"/>
    </row>
    <row r="8" spans="1:12" x14ac:dyDescent="0.3">
      <c r="A8" s="15" t="s">
        <v>163</v>
      </c>
      <c r="B8" s="15" t="s">
        <v>237</v>
      </c>
      <c r="C8" s="89"/>
      <c r="D8" s="89"/>
      <c r="E8" s="89"/>
      <c r="F8" s="89"/>
      <c r="G8" s="89"/>
      <c r="H8" s="89"/>
      <c r="I8" s="89"/>
      <c r="J8" s="89"/>
      <c r="K8" s="89"/>
      <c r="L8" s="89"/>
    </row>
    <row r="9" spans="1:12" x14ac:dyDescent="0.3">
      <c r="A9" s="89"/>
      <c r="B9" s="89"/>
      <c r="C9" s="89"/>
      <c r="D9" s="89"/>
      <c r="E9" s="89"/>
      <c r="F9" s="89"/>
      <c r="G9" s="89"/>
      <c r="H9" s="89"/>
      <c r="I9" s="89"/>
      <c r="J9" s="89"/>
      <c r="K9" s="89"/>
      <c r="L9" s="89"/>
    </row>
    <row r="10" spans="1:12" x14ac:dyDescent="0.3">
      <c r="A10" s="89" t="s">
        <v>114</v>
      </c>
      <c r="B10" s="72" t="s">
        <v>238</v>
      </c>
      <c r="C10" s="89"/>
      <c r="D10" s="89"/>
      <c r="E10" s="89"/>
      <c r="F10" s="89"/>
      <c r="G10" s="89"/>
      <c r="H10" s="89"/>
      <c r="I10" s="89"/>
      <c r="J10" s="89"/>
      <c r="K10" s="89"/>
      <c r="L10" s="89"/>
    </row>
    <row r="11" spans="1:12" x14ac:dyDescent="0.3">
      <c r="A11" s="89"/>
      <c r="B11" s="73" t="s">
        <v>239</v>
      </c>
      <c r="C11" s="89"/>
      <c r="D11" s="89"/>
      <c r="E11" s="89"/>
      <c r="F11" s="89"/>
      <c r="G11" s="89"/>
      <c r="H11" s="89"/>
      <c r="I11" s="89"/>
      <c r="J11" s="89"/>
      <c r="K11" s="89"/>
      <c r="L11" s="89"/>
    </row>
    <row r="12" spans="1:12" x14ac:dyDescent="0.3">
      <c r="A12" s="89"/>
      <c r="B12" s="73"/>
      <c r="C12" s="89"/>
      <c r="D12" s="89"/>
      <c r="E12" s="89"/>
      <c r="F12" s="89"/>
      <c r="G12" s="89"/>
      <c r="H12" s="89"/>
      <c r="I12" s="89"/>
      <c r="J12" s="89"/>
      <c r="K12" s="89"/>
      <c r="L12" s="89"/>
    </row>
    <row r="13" spans="1:12" x14ac:dyDescent="0.3">
      <c r="A13" s="74" t="s">
        <v>240</v>
      </c>
      <c r="B13" s="75"/>
      <c r="C13" s="75"/>
      <c r="D13" s="89"/>
      <c r="E13" s="89"/>
      <c r="F13" s="89"/>
      <c r="G13" s="89"/>
      <c r="H13" s="89"/>
      <c r="I13" s="89"/>
      <c r="J13" s="89"/>
      <c r="K13" s="89"/>
      <c r="L13" s="89"/>
    </row>
    <row r="14" spans="1:12" ht="80.25" customHeight="1" x14ac:dyDescent="0.3">
      <c r="A14" s="112" t="s">
        <v>241</v>
      </c>
      <c r="B14" s="112"/>
      <c r="C14" s="112"/>
      <c r="D14" s="112"/>
      <c r="E14" s="112"/>
      <c r="F14" s="112"/>
      <c r="G14" s="112"/>
      <c r="H14" s="112"/>
      <c r="I14" s="112"/>
      <c r="J14" s="112"/>
      <c r="K14" s="112"/>
      <c r="L14" s="112"/>
    </row>
    <row r="15" spans="1:12" x14ac:dyDescent="0.3">
      <c r="A15" s="114" t="s">
        <v>242</v>
      </c>
      <c r="B15" s="98"/>
      <c r="C15" s="89"/>
      <c r="D15" s="89"/>
      <c r="E15" s="89"/>
      <c r="F15" s="89"/>
      <c r="G15" s="89"/>
      <c r="H15" s="89"/>
      <c r="I15" s="89"/>
      <c r="J15" s="89"/>
      <c r="K15" s="89"/>
      <c r="L15" s="89"/>
    </row>
    <row r="16" spans="1:12" x14ac:dyDescent="0.3">
      <c r="A16" s="34" t="s">
        <v>36</v>
      </c>
      <c r="B16" s="34" t="s">
        <v>37</v>
      </c>
      <c r="C16" s="89"/>
      <c r="D16" s="89"/>
      <c r="E16" s="89"/>
      <c r="F16" s="89"/>
      <c r="G16" s="89"/>
      <c r="H16" s="89"/>
      <c r="I16" s="89"/>
      <c r="J16" s="89"/>
      <c r="K16" s="89"/>
      <c r="L16" s="89"/>
    </row>
    <row r="17" spans="1:12" x14ac:dyDescent="0.3">
      <c r="A17" s="49">
        <v>2021</v>
      </c>
      <c r="B17" s="49">
        <v>136.6</v>
      </c>
      <c r="C17" s="89"/>
      <c r="D17" s="89"/>
      <c r="E17" s="89"/>
      <c r="F17" s="89"/>
      <c r="G17" s="89"/>
      <c r="H17" s="89"/>
      <c r="I17" s="89"/>
      <c r="J17" s="89"/>
      <c r="K17" s="89"/>
      <c r="L17" s="89"/>
    </row>
    <row r="19" spans="1:12" x14ac:dyDescent="0.3">
      <c r="A19" t="s">
        <v>114</v>
      </c>
      <c r="B19" s="1" t="s">
        <v>243</v>
      </c>
    </row>
    <row r="20" spans="1:12" x14ac:dyDescent="0.3">
      <c r="B20" t="s">
        <v>244</v>
      </c>
    </row>
  </sheetData>
  <mergeCells count="5">
    <mergeCell ref="A1:F1"/>
    <mergeCell ref="A14:L14"/>
    <mergeCell ref="A15:B15"/>
    <mergeCell ref="A4:L4"/>
    <mergeCell ref="A6:B6"/>
  </mergeCells>
  <hyperlinks>
    <hyperlink ref="B10" r:id="rId1" display="Potentially Avoidable ED Visits Data | Commonwealth Fund" xr:uid="{6AEA8768-60F1-4D24-BCBD-AF4E43D93894}"/>
    <hyperlink ref="B19" r:id="rId2" xr:uid="{E7DC12D0-A37F-4D9D-BA2D-5F3FEC78DE4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8A94E-0ACD-42FF-93FD-F75E0A42054D}">
  <dimension ref="A1:L10"/>
  <sheetViews>
    <sheetView topLeftCell="C1" workbookViewId="0">
      <selection activeCell="L1" sqref="L1"/>
    </sheetView>
  </sheetViews>
  <sheetFormatPr defaultRowHeight="14.4" x14ac:dyDescent="0.3"/>
  <cols>
    <col min="1" max="1" width="11.88671875" customWidth="1"/>
    <col min="3" max="3" width="13.88671875" customWidth="1"/>
    <col min="4" max="4" width="14.44140625" customWidth="1"/>
    <col min="5" max="5" width="14" customWidth="1"/>
    <col min="6" max="6" width="26.5546875" customWidth="1"/>
  </cols>
  <sheetData>
    <row r="1" spans="1:12" ht="19.8" x14ac:dyDescent="0.3">
      <c r="A1" s="94" t="s">
        <v>0</v>
      </c>
      <c r="B1" s="94"/>
      <c r="C1" s="94"/>
      <c r="D1" s="94"/>
      <c r="E1" s="94"/>
      <c r="F1" s="94"/>
    </row>
    <row r="2" spans="1:12" x14ac:dyDescent="0.3">
      <c r="A2" s="7" t="s">
        <v>21</v>
      </c>
      <c r="B2" s="8"/>
      <c r="C2" s="8"/>
    </row>
    <row r="3" spans="1:12" x14ac:dyDescent="0.3">
      <c r="A3" s="115" t="s">
        <v>245</v>
      </c>
      <c r="B3" s="115"/>
      <c r="C3" s="115"/>
      <c r="D3" s="115"/>
      <c r="E3" s="115"/>
      <c r="F3" s="115"/>
      <c r="G3" s="115"/>
      <c r="H3" s="115"/>
      <c r="I3" s="115"/>
      <c r="J3" s="115"/>
      <c r="K3" s="115"/>
      <c r="L3" s="115"/>
    </row>
    <row r="5" spans="1:12" x14ac:dyDescent="0.3">
      <c r="A5" s="121" t="s">
        <v>246</v>
      </c>
      <c r="B5" s="121"/>
      <c r="C5" s="121"/>
      <c r="D5" s="121"/>
      <c r="E5" s="121"/>
      <c r="F5" s="121"/>
    </row>
    <row r="6" spans="1:12" ht="28.8" x14ac:dyDescent="0.3">
      <c r="A6" s="51" t="s">
        <v>36</v>
      </c>
      <c r="B6" s="51" t="s">
        <v>37</v>
      </c>
      <c r="C6" s="51" t="s">
        <v>223</v>
      </c>
      <c r="D6" s="51" t="s">
        <v>154</v>
      </c>
      <c r="E6" s="51" t="s">
        <v>155</v>
      </c>
      <c r="F6" s="51" t="s">
        <v>157</v>
      </c>
    </row>
    <row r="7" spans="1:12" x14ac:dyDescent="0.3">
      <c r="A7" s="50" t="s">
        <v>224</v>
      </c>
      <c r="B7" s="71" t="s">
        <v>247</v>
      </c>
      <c r="C7" s="71">
        <v>77.400000000000006</v>
      </c>
      <c r="D7" s="71">
        <v>67.7</v>
      </c>
      <c r="E7" s="71">
        <v>69.8</v>
      </c>
      <c r="F7" s="71">
        <v>79.599999999999994</v>
      </c>
    </row>
    <row r="9" spans="1:12" x14ac:dyDescent="0.3">
      <c r="A9" t="s">
        <v>226</v>
      </c>
    </row>
    <row r="10" spans="1:12" x14ac:dyDescent="0.3">
      <c r="A10" t="s">
        <v>114</v>
      </c>
      <c r="B10" s="1" t="s">
        <v>227</v>
      </c>
    </row>
  </sheetData>
  <mergeCells count="3">
    <mergeCell ref="A1:F1"/>
    <mergeCell ref="A3:L3"/>
    <mergeCell ref="A5:F5"/>
  </mergeCells>
  <hyperlinks>
    <hyperlink ref="B10" r:id="rId1" display="https://www.health.ny.gov/statistics/community/minority/county/newyorkstate.htm" xr:uid="{22EE2E2B-8144-480E-94C5-E8DED723279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1BCEE-642D-48F9-AAA0-5DD7E194B676}">
  <dimension ref="A1:L9"/>
  <sheetViews>
    <sheetView workbookViewId="0">
      <selection activeCell="B12" sqref="B12"/>
    </sheetView>
  </sheetViews>
  <sheetFormatPr defaultRowHeight="14.4" x14ac:dyDescent="0.3"/>
  <cols>
    <col min="2" max="2" width="23.44140625" customWidth="1"/>
    <col min="3" max="3" width="23.6640625" customWidth="1"/>
  </cols>
  <sheetData>
    <row r="1" spans="1:12" ht="19.8" x14ac:dyDescent="0.3">
      <c r="A1" s="94" t="s">
        <v>0</v>
      </c>
      <c r="B1" s="94"/>
      <c r="C1" s="94"/>
      <c r="D1" s="94"/>
      <c r="E1" s="94"/>
      <c r="F1" s="94"/>
    </row>
    <row r="2" spans="1:12" x14ac:dyDescent="0.3">
      <c r="A2" s="7" t="s">
        <v>22</v>
      </c>
      <c r="B2" s="8"/>
      <c r="C2" s="8"/>
    </row>
    <row r="3" spans="1:12" ht="45" customHeight="1" x14ac:dyDescent="0.3">
      <c r="A3" s="95" t="s">
        <v>248</v>
      </c>
      <c r="B3" s="95"/>
      <c r="C3" s="95"/>
      <c r="D3" s="95"/>
      <c r="E3" s="95"/>
      <c r="F3" s="95"/>
      <c r="G3" s="95"/>
      <c r="H3" s="95"/>
      <c r="I3" s="95"/>
      <c r="J3" s="95"/>
      <c r="K3" s="95"/>
      <c r="L3" s="95"/>
    </row>
    <row r="5" spans="1:12" x14ac:dyDescent="0.3">
      <c r="A5" s="114" t="s">
        <v>249</v>
      </c>
      <c r="B5" s="97"/>
      <c r="C5" s="98"/>
    </row>
    <row r="6" spans="1:12" x14ac:dyDescent="0.3">
      <c r="A6" s="14" t="s">
        <v>36</v>
      </c>
      <c r="B6" s="14" t="s">
        <v>250</v>
      </c>
      <c r="C6" s="14" t="s">
        <v>251</v>
      </c>
    </row>
    <row r="7" spans="1:12" x14ac:dyDescent="0.3">
      <c r="A7" s="15" t="s">
        <v>163</v>
      </c>
      <c r="B7" s="15" t="s">
        <v>252</v>
      </c>
      <c r="C7" s="15" t="s">
        <v>253</v>
      </c>
    </row>
    <row r="9" spans="1:12" x14ac:dyDescent="0.3">
      <c r="A9" t="s">
        <v>114</v>
      </c>
      <c r="B9" s="1" t="s">
        <v>254</v>
      </c>
    </row>
  </sheetData>
  <mergeCells count="3">
    <mergeCell ref="A1:F1"/>
    <mergeCell ref="A3:L3"/>
    <mergeCell ref="A5:C5"/>
  </mergeCells>
  <hyperlinks>
    <hyperlink ref="B9" r:id="rId1" xr:uid="{7C6D119F-20DC-4963-AEEE-48C59C72317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F0BC-45AD-4E54-8043-51A721E64D78}">
  <dimension ref="A1:L77"/>
  <sheetViews>
    <sheetView workbookViewId="0">
      <selection activeCell="B8" sqref="B8"/>
    </sheetView>
  </sheetViews>
  <sheetFormatPr defaultRowHeight="14.4" x14ac:dyDescent="0.3"/>
  <cols>
    <col min="1" max="1" width="14.109375" customWidth="1"/>
    <col min="2" max="2" width="27.5546875" customWidth="1"/>
    <col min="3" max="3" width="13.88671875" customWidth="1"/>
  </cols>
  <sheetData>
    <row r="1" spans="1:12" ht="19.8" x14ac:dyDescent="0.3">
      <c r="A1" s="94" t="s">
        <v>0</v>
      </c>
      <c r="B1" s="94"/>
      <c r="C1" s="94"/>
      <c r="D1" s="94"/>
      <c r="E1" s="94"/>
      <c r="F1" s="94"/>
    </row>
    <row r="2" spans="1:12" x14ac:dyDescent="0.3">
      <c r="A2" s="7" t="s">
        <v>23</v>
      </c>
      <c r="B2" s="8"/>
      <c r="C2" s="8"/>
    </row>
    <row r="3" spans="1:12" ht="45" customHeight="1" x14ac:dyDescent="0.3">
      <c r="A3" s="95" t="s">
        <v>255</v>
      </c>
      <c r="B3" s="95"/>
      <c r="C3" s="95"/>
      <c r="D3" s="95"/>
      <c r="E3" s="95"/>
      <c r="F3" s="95"/>
      <c r="G3" s="95"/>
      <c r="H3" s="95"/>
      <c r="I3" s="95"/>
      <c r="J3" s="95"/>
      <c r="K3" s="95"/>
      <c r="L3" s="95"/>
    </row>
    <row r="5" spans="1:12" x14ac:dyDescent="0.3">
      <c r="A5" s="114" t="s">
        <v>256</v>
      </c>
      <c r="B5" s="98"/>
    </row>
    <row r="6" spans="1:12" x14ac:dyDescent="0.3">
      <c r="A6" s="14" t="s">
        <v>36</v>
      </c>
      <c r="B6" s="14" t="s">
        <v>37</v>
      </c>
    </row>
    <row r="7" spans="1:12" x14ac:dyDescent="0.3">
      <c r="A7" s="15">
        <v>2022</v>
      </c>
      <c r="B7" s="15">
        <v>61</v>
      </c>
    </row>
    <row r="9" spans="1:12" x14ac:dyDescent="0.3">
      <c r="A9" t="s">
        <v>46</v>
      </c>
    </row>
    <row r="10" spans="1:12" ht="15" customHeight="1" x14ac:dyDescent="0.3">
      <c r="A10" s="99" t="s">
        <v>257</v>
      </c>
      <c r="B10" s="100"/>
      <c r="C10" s="101"/>
    </row>
    <row r="11" spans="1:12" ht="28.8" x14ac:dyDescent="0.3">
      <c r="A11" s="36" t="s">
        <v>48</v>
      </c>
      <c r="B11" s="34" t="s">
        <v>37</v>
      </c>
      <c r="C11" s="34" t="s">
        <v>49</v>
      </c>
    </row>
    <row r="12" spans="1:12" x14ac:dyDescent="0.3">
      <c r="A12" s="12" t="s">
        <v>50</v>
      </c>
      <c r="B12" s="76">
        <v>68.3</v>
      </c>
      <c r="C12" s="18" t="s">
        <v>51</v>
      </c>
    </row>
    <row r="13" spans="1:12" x14ac:dyDescent="0.3">
      <c r="A13" s="12" t="s">
        <v>165</v>
      </c>
      <c r="B13" s="76">
        <v>66.2</v>
      </c>
      <c r="C13" s="18" t="s">
        <v>53</v>
      </c>
    </row>
    <row r="14" spans="1:12" x14ac:dyDescent="0.3">
      <c r="A14" s="12" t="s">
        <v>166</v>
      </c>
      <c r="B14" s="77">
        <v>66.2</v>
      </c>
      <c r="C14" s="18" t="s">
        <v>51</v>
      </c>
    </row>
    <row r="15" spans="1:12" x14ac:dyDescent="0.3">
      <c r="A15" s="12" t="s">
        <v>167</v>
      </c>
      <c r="B15" s="76">
        <v>69.2</v>
      </c>
      <c r="C15" s="18" t="s">
        <v>51</v>
      </c>
    </row>
    <row r="16" spans="1:12" x14ac:dyDescent="0.3">
      <c r="A16" s="12" t="s">
        <v>168</v>
      </c>
      <c r="B16" s="76">
        <v>62.6</v>
      </c>
      <c r="C16" s="18" t="s">
        <v>53</v>
      </c>
    </row>
    <row r="17" spans="1:3" x14ac:dyDescent="0.3">
      <c r="A17" s="12" t="s">
        <v>169</v>
      </c>
      <c r="B17" s="76">
        <v>72.400000000000006</v>
      </c>
      <c r="C17" s="18" t="s">
        <v>53</v>
      </c>
    </row>
    <row r="18" spans="1:3" x14ac:dyDescent="0.3">
      <c r="A18" s="12" t="s">
        <v>170</v>
      </c>
      <c r="B18" s="76">
        <v>66.099999999999994</v>
      </c>
      <c r="C18" s="18" t="s">
        <v>53</v>
      </c>
    </row>
    <row r="19" spans="1:3" x14ac:dyDescent="0.3">
      <c r="A19" s="12" t="s">
        <v>171</v>
      </c>
      <c r="B19" s="76">
        <v>69.3</v>
      </c>
      <c r="C19" s="18" t="s">
        <v>51</v>
      </c>
    </row>
    <row r="20" spans="1:3" x14ac:dyDescent="0.3">
      <c r="A20" s="12" t="s">
        <v>172</v>
      </c>
      <c r="B20" s="76">
        <v>74.099999999999994</v>
      </c>
      <c r="C20" s="18" t="s">
        <v>53</v>
      </c>
    </row>
    <row r="21" spans="1:3" x14ac:dyDescent="0.3">
      <c r="A21" s="12" t="s">
        <v>61</v>
      </c>
      <c r="B21" s="76">
        <v>75.8</v>
      </c>
      <c r="C21" s="18" t="s">
        <v>53</v>
      </c>
    </row>
    <row r="22" spans="1:3" x14ac:dyDescent="0.3">
      <c r="A22" s="12" t="s">
        <v>173</v>
      </c>
      <c r="B22" s="76">
        <v>65.599999999999994</v>
      </c>
      <c r="C22" s="18" t="s">
        <v>53</v>
      </c>
    </row>
    <row r="23" spans="1:3" x14ac:dyDescent="0.3">
      <c r="A23" s="12" t="s">
        <v>63</v>
      </c>
      <c r="B23" s="76">
        <v>81</v>
      </c>
      <c r="C23" s="18" t="s">
        <v>53</v>
      </c>
    </row>
    <row r="24" spans="1:3" x14ac:dyDescent="0.3">
      <c r="A24" s="12" t="s">
        <v>174</v>
      </c>
      <c r="B24" s="76">
        <v>73.3</v>
      </c>
      <c r="C24" s="18" t="s">
        <v>53</v>
      </c>
    </row>
    <row r="25" spans="1:3" x14ac:dyDescent="0.3">
      <c r="A25" s="12" t="s">
        <v>175</v>
      </c>
      <c r="B25" s="76">
        <v>64.8</v>
      </c>
      <c r="C25" s="18" t="s">
        <v>51</v>
      </c>
    </row>
    <row r="26" spans="1:3" x14ac:dyDescent="0.3">
      <c r="A26" s="12" t="s">
        <v>176</v>
      </c>
      <c r="B26" s="76">
        <v>74.900000000000006</v>
      </c>
      <c r="C26" s="18" t="s">
        <v>51</v>
      </c>
    </row>
    <row r="27" spans="1:3" x14ac:dyDescent="0.3">
      <c r="A27" s="12" t="s">
        <v>177</v>
      </c>
      <c r="B27" s="76">
        <v>50.3</v>
      </c>
      <c r="C27" s="18" t="s">
        <v>53</v>
      </c>
    </row>
    <row r="28" spans="1:3" x14ac:dyDescent="0.3">
      <c r="A28" s="12" t="s">
        <v>178</v>
      </c>
      <c r="B28" s="76">
        <v>60.9</v>
      </c>
      <c r="C28" s="18" t="s">
        <v>53</v>
      </c>
    </row>
    <row r="29" spans="1:3" x14ac:dyDescent="0.3">
      <c r="A29" s="12" t="s">
        <v>179</v>
      </c>
      <c r="B29" s="76">
        <v>50.2</v>
      </c>
      <c r="C29" s="18" t="s">
        <v>53</v>
      </c>
    </row>
    <row r="30" spans="1:3" x14ac:dyDescent="0.3">
      <c r="A30" s="12" t="s">
        <v>180</v>
      </c>
      <c r="B30" s="76">
        <v>77.400000000000006</v>
      </c>
      <c r="C30" s="18" t="s">
        <v>53</v>
      </c>
    </row>
    <row r="31" spans="1:3" x14ac:dyDescent="0.3">
      <c r="A31" s="12" t="s">
        <v>181</v>
      </c>
      <c r="B31" s="76">
        <v>64.5</v>
      </c>
      <c r="C31" s="18" t="s">
        <v>53</v>
      </c>
    </row>
    <row r="32" spans="1:3" x14ac:dyDescent="0.3">
      <c r="A32" s="12" t="s">
        <v>182</v>
      </c>
      <c r="B32" s="76">
        <v>39.299999999999997</v>
      </c>
      <c r="C32" s="18" t="s">
        <v>53</v>
      </c>
    </row>
    <row r="33" spans="1:3" x14ac:dyDescent="0.3">
      <c r="A33" s="12" t="s">
        <v>73</v>
      </c>
      <c r="B33" s="76">
        <v>64.3</v>
      </c>
      <c r="C33" s="18" t="s">
        <v>51</v>
      </c>
    </row>
    <row r="34" spans="1:3" x14ac:dyDescent="0.3">
      <c r="A34" s="12" t="s">
        <v>183</v>
      </c>
      <c r="B34" s="76">
        <v>66.900000000000006</v>
      </c>
      <c r="C34" s="18" t="s">
        <v>51</v>
      </c>
    </row>
    <row r="35" spans="1:3" x14ac:dyDescent="0.3">
      <c r="A35" s="12" t="s">
        <v>184</v>
      </c>
      <c r="B35" s="76">
        <v>49.3</v>
      </c>
      <c r="C35" s="18" t="s">
        <v>51</v>
      </c>
    </row>
    <row r="36" spans="1:3" x14ac:dyDescent="0.3">
      <c r="A36" s="12" t="s">
        <v>185</v>
      </c>
      <c r="B36" s="76">
        <v>74.599999999999994</v>
      </c>
      <c r="C36" s="18" t="s">
        <v>53</v>
      </c>
    </row>
    <row r="37" spans="1:3" x14ac:dyDescent="0.3">
      <c r="A37" s="12" t="s">
        <v>77</v>
      </c>
      <c r="B37" s="76">
        <v>85.1</v>
      </c>
      <c r="C37" s="18" t="s">
        <v>53</v>
      </c>
    </row>
    <row r="38" spans="1:3" x14ac:dyDescent="0.3">
      <c r="A38" s="12" t="s">
        <v>186</v>
      </c>
      <c r="B38" s="76">
        <v>62.6</v>
      </c>
      <c r="C38" s="18" t="s">
        <v>51</v>
      </c>
    </row>
    <row r="39" spans="1:3" x14ac:dyDescent="0.3">
      <c r="A39" s="12" t="s">
        <v>187</v>
      </c>
      <c r="B39" s="76">
        <v>71.400000000000006</v>
      </c>
      <c r="C39" s="18" t="s">
        <v>51</v>
      </c>
    </row>
    <row r="40" spans="1:3" x14ac:dyDescent="0.3">
      <c r="A40" s="12" t="s">
        <v>188</v>
      </c>
      <c r="B40" s="76">
        <v>49</v>
      </c>
      <c r="C40" s="18" t="s">
        <v>53</v>
      </c>
    </row>
    <row r="41" spans="1:3" x14ac:dyDescent="0.3">
      <c r="A41" s="12" t="s">
        <v>189</v>
      </c>
      <c r="B41" s="76">
        <v>56</v>
      </c>
      <c r="C41" s="18" t="s">
        <v>51</v>
      </c>
    </row>
    <row r="42" spans="1:3" x14ac:dyDescent="0.3">
      <c r="A42" s="12" t="s">
        <v>190</v>
      </c>
      <c r="B42" s="76">
        <v>61.7</v>
      </c>
      <c r="C42" s="18" t="s">
        <v>51</v>
      </c>
    </row>
    <row r="43" spans="1:3" x14ac:dyDescent="0.3">
      <c r="A43" s="12" t="s">
        <v>191</v>
      </c>
      <c r="B43" s="76">
        <v>74.8</v>
      </c>
      <c r="C43" s="18" t="s">
        <v>51</v>
      </c>
    </row>
    <row r="44" spans="1:3" x14ac:dyDescent="0.3">
      <c r="A44" s="12" t="s">
        <v>192</v>
      </c>
      <c r="B44" s="76">
        <v>65</v>
      </c>
      <c r="C44" s="18" t="s">
        <v>51</v>
      </c>
    </row>
    <row r="45" spans="1:3" x14ac:dyDescent="0.3">
      <c r="A45" s="12" t="s">
        <v>193</v>
      </c>
      <c r="B45" s="76">
        <v>75.599999999999994</v>
      </c>
      <c r="C45" s="18" t="s">
        <v>51</v>
      </c>
    </row>
    <row r="46" spans="1:3" x14ac:dyDescent="0.3">
      <c r="A46" s="12" t="s">
        <v>86</v>
      </c>
      <c r="B46" s="76">
        <v>70.8</v>
      </c>
      <c r="C46" s="18" t="s">
        <v>51</v>
      </c>
    </row>
    <row r="47" spans="1:3" x14ac:dyDescent="0.3">
      <c r="A47" s="12" t="s">
        <v>194</v>
      </c>
      <c r="B47" s="76">
        <v>47.8</v>
      </c>
      <c r="C47" s="18" t="s">
        <v>51</v>
      </c>
    </row>
    <row r="48" spans="1:3" x14ac:dyDescent="0.3">
      <c r="A48" s="12" t="s">
        <v>195</v>
      </c>
      <c r="B48" s="76">
        <v>74.8</v>
      </c>
      <c r="C48" s="18" t="s">
        <v>53</v>
      </c>
    </row>
    <row r="49" spans="1:3" x14ac:dyDescent="0.3">
      <c r="A49" s="12" t="s">
        <v>196</v>
      </c>
      <c r="B49" s="76">
        <v>78.099999999999994</v>
      </c>
      <c r="C49" s="18" t="s">
        <v>51</v>
      </c>
    </row>
    <row r="50" spans="1:3" x14ac:dyDescent="0.3">
      <c r="A50" s="12" t="s">
        <v>197</v>
      </c>
      <c r="B50" s="76">
        <v>76</v>
      </c>
      <c r="C50" s="18" t="s">
        <v>53</v>
      </c>
    </row>
    <row r="51" spans="1:3" x14ac:dyDescent="0.3">
      <c r="A51" s="12" t="s">
        <v>198</v>
      </c>
      <c r="B51" s="76">
        <v>67.8</v>
      </c>
      <c r="C51" s="18" t="s">
        <v>51</v>
      </c>
    </row>
    <row r="52" spans="1:3" x14ac:dyDescent="0.3">
      <c r="A52" s="12" t="s">
        <v>92</v>
      </c>
      <c r="B52" s="76">
        <v>61.6</v>
      </c>
      <c r="C52" s="18" t="s">
        <v>51</v>
      </c>
    </row>
    <row r="53" spans="1:3" x14ac:dyDescent="0.3">
      <c r="A53" s="12" t="s">
        <v>93</v>
      </c>
      <c r="B53" s="76">
        <v>70.099999999999994</v>
      </c>
      <c r="C53" s="18" t="s">
        <v>51</v>
      </c>
    </row>
    <row r="54" spans="1:3" x14ac:dyDescent="0.3">
      <c r="A54" s="12" t="s">
        <v>199</v>
      </c>
      <c r="B54" s="76">
        <v>47</v>
      </c>
      <c r="C54" s="18" t="s">
        <v>51</v>
      </c>
    </row>
    <row r="55" spans="1:3" x14ac:dyDescent="0.3">
      <c r="A55" s="12" t="s">
        <v>95</v>
      </c>
      <c r="B55" s="76">
        <v>42.7</v>
      </c>
      <c r="C55" s="18" t="s">
        <v>51</v>
      </c>
    </row>
    <row r="56" spans="1:3" x14ac:dyDescent="0.3">
      <c r="A56" s="12" t="s">
        <v>200</v>
      </c>
      <c r="B56" s="76">
        <v>63.4</v>
      </c>
      <c r="C56" s="18" t="s">
        <v>51</v>
      </c>
    </row>
    <row r="57" spans="1:3" x14ac:dyDescent="0.3">
      <c r="A57" s="12" t="s">
        <v>201</v>
      </c>
      <c r="B57" s="76">
        <v>78.599999999999994</v>
      </c>
      <c r="C57" s="18" t="s">
        <v>51</v>
      </c>
    </row>
    <row r="58" spans="1:3" x14ac:dyDescent="0.3">
      <c r="A58" s="12" t="s">
        <v>202</v>
      </c>
      <c r="B58" s="76">
        <v>62.8</v>
      </c>
      <c r="C58" s="18" t="s">
        <v>53</v>
      </c>
    </row>
    <row r="59" spans="1:3" x14ac:dyDescent="0.3">
      <c r="A59" s="12" t="s">
        <v>203</v>
      </c>
      <c r="B59" s="76">
        <v>53.1</v>
      </c>
      <c r="C59" s="18" t="s">
        <v>53</v>
      </c>
    </row>
    <row r="60" spans="1:3" x14ac:dyDescent="0.3">
      <c r="A60" s="12" t="s">
        <v>204</v>
      </c>
      <c r="B60" s="76">
        <v>68.099999999999994</v>
      </c>
      <c r="C60" s="18" t="s">
        <v>53</v>
      </c>
    </row>
    <row r="61" spans="1:3" x14ac:dyDescent="0.3">
      <c r="A61" s="12" t="s">
        <v>205</v>
      </c>
      <c r="B61" s="76">
        <v>47.1</v>
      </c>
      <c r="C61" s="18" t="s">
        <v>53</v>
      </c>
    </row>
    <row r="62" spans="1:3" x14ac:dyDescent="0.3">
      <c r="A62" s="12" t="s">
        <v>206</v>
      </c>
      <c r="B62" s="76">
        <v>63.2</v>
      </c>
      <c r="C62" s="18" t="s">
        <v>53</v>
      </c>
    </row>
    <row r="63" spans="1:3" x14ac:dyDescent="0.3">
      <c r="A63" s="12" t="s">
        <v>207</v>
      </c>
      <c r="B63" s="76">
        <v>59.5</v>
      </c>
      <c r="C63" s="18" t="s">
        <v>51</v>
      </c>
    </row>
    <row r="64" spans="1:3" x14ac:dyDescent="0.3">
      <c r="A64" s="12" t="s">
        <v>208</v>
      </c>
      <c r="B64" s="76">
        <v>47.4</v>
      </c>
      <c r="C64" s="18" t="s">
        <v>53</v>
      </c>
    </row>
    <row r="65" spans="1:3" x14ac:dyDescent="0.3">
      <c r="A65" s="12" t="s">
        <v>209</v>
      </c>
      <c r="B65" s="76">
        <v>55.6</v>
      </c>
      <c r="C65" s="18" t="s">
        <v>51</v>
      </c>
    </row>
    <row r="66" spans="1:3" x14ac:dyDescent="0.3">
      <c r="A66" s="12" t="s">
        <v>210</v>
      </c>
      <c r="B66" s="76">
        <v>68.7</v>
      </c>
      <c r="C66" s="18" t="s">
        <v>51</v>
      </c>
    </row>
    <row r="67" spans="1:3" x14ac:dyDescent="0.3">
      <c r="A67" s="12" t="s">
        <v>211</v>
      </c>
      <c r="B67" s="76">
        <v>61</v>
      </c>
      <c r="C67" s="18" t="s">
        <v>51</v>
      </c>
    </row>
    <row r="68" spans="1:3" x14ac:dyDescent="0.3">
      <c r="A68" s="12" t="s">
        <v>212</v>
      </c>
      <c r="B68" s="76">
        <v>78.2</v>
      </c>
      <c r="C68" s="18" t="s">
        <v>51</v>
      </c>
    </row>
    <row r="69" spans="1:3" x14ac:dyDescent="0.3">
      <c r="A69" s="12" t="s">
        <v>213</v>
      </c>
      <c r="B69" s="76">
        <v>75.3</v>
      </c>
      <c r="C69" s="18" t="s">
        <v>51</v>
      </c>
    </row>
    <row r="70" spans="1:3" x14ac:dyDescent="0.3">
      <c r="A70" s="12" t="s">
        <v>214</v>
      </c>
      <c r="B70" s="76">
        <v>65.400000000000006</v>
      </c>
      <c r="C70" s="18" t="s">
        <v>51</v>
      </c>
    </row>
    <row r="71" spans="1:3" x14ac:dyDescent="0.3">
      <c r="A71" s="12" t="s">
        <v>215</v>
      </c>
      <c r="B71" s="76">
        <v>65.2</v>
      </c>
      <c r="C71" s="18" t="s">
        <v>51</v>
      </c>
    </row>
    <row r="72" spans="1:3" x14ac:dyDescent="0.3">
      <c r="A72" s="12" t="s">
        <v>216</v>
      </c>
      <c r="B72" s="76">
        <v>78</v>
      </c>
      <c r="C72" s="18" t="s">
        <v>53</v>
      </c>
    </row>
    <row r="73" spans="1:3" x14ac:dyDescent="0.3">
      <c r="A73" s="13" t="s">
        <v>217</v>
      </c>
      <c r="B73" s="78">
        <v>40.799999999999997</v>
      </c>
      <c r="C73" s="20" t="s">
        <v>53</v>
      </c>
    </row>
    <row r="75" spans="1:3" x14ac:dyDescent="0.3">
      <c r="A75" t="s">
        <v>114</v>
      </c>
      <c r="B75" s="1" t="s">
        <v>258</v>
      </c>
    </row>
    <row r="76" spans="1:3" x14ac:dyDescent="0.3">
      <c r="B76" s="1" t="s">
        <v>118</v>
      </c>
    </row>
    <row r="77" spans="1:3" x14ac:dyDescent="0.3">
      <c r="B77" s="1"/>
    </row>
  </sheetData>
  <mergeCells count="4">
    <mergeCell ref="A1:F1"/>
    <mergeCell ref="A3:L3"/>
    <mergeCell ref="A5:B5"/>
    <mergeCell ref="A10:C10"/>
  </mergeCells>
  <hyperlinks>
    <hyperlink ref="B75" r:id="rId1" location="state" xr:uid="{DA0F35FF-AB9D-4257-B409-96C5480A8F6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CA4F0-8E25-4962-80D2-E18D8A429051}">
  <dimension ref="A1:L70"/>
  <sheetViews>
    <sheetView workbookViewId="0">
      <selection activeCell="B9" sqref="B9"/>
    </sheetView>
  </sheetViews>
  <sheetFormatPr defaultRowHeight="14.4" x14ac:dyDescent="0.3"/>
  <cols>
    <col min="1" max="1" width="16.109375" customWidth="1"/>
    <col min="2" max="2" width="29.33203125" customWidth="1"/>
  </cols>
  <sheetData>
    <row r="1" spans="1:12" ht="19.8" x14ac:dyDescent="0.3">
      <c r="A1" s="94" t="s">
        <v>0</v>
      </c>
      <c r="B1" s="94"/>
      <c r="C1" s="94"/>
      <c r="D1" s="94"/>
      <c r="E1" s="94"/>
      <c r="F1" s="94"/>
    </row>
    <row r="2" spans="1:12" x14ac:dyDescent="0.3">
      <c r="A2" s="7" t="s">
        <v>24</v>
      </c>
      <c r="B2" s="8"/>
      <c r="C2" s="8"/>
    </row>
    <row r="3" spans="1:12" ht="31.5" customHeight="1" x14ac:dyDescent="0.3">
      <c r="A3" s="95" t="s">
        <v>259</v>
      </c>
      <c r="B3" s="95"/>
      <c r="C3" s="95"/>
      <c r="D3" s="95"/>
      <c r="E3" s="95"/>
      <c r="F3" s="95"/>
      <c r="G3" s="95"/>
      <c r="H3" s="95"/>
      <c r="I3" s="95"/>
      <c r="J3" s="95"/>
      <c r="K3" s="95"/>
      <c r="L3" s="95"/>
    </row>
    <row r="5" spans="1:12" x14ac:dyDescent="0.3">
      <c r="A5" s="114" t="s">
        <v>260</v>
      </c>
      <c r="B5" s="98"/>
    </row>
    <row r="6" spans="1:12" ht="24.75" customHeight="1" x14ac:dyDescent="0.3">
      <c r="A6" s="14" t="s">
        <v>36</v>
      </c>
      <c r="B6" s="14" t="s">
        <v>261</v>
      </c>
    </row>
    <row r="7" spans="1:12" x14ac:dyDescent="0.3">
      <c r="A7" s="15" t="s">
        <v>163</v>
      </c>
      <c r="B7" s="15" t="s">
        <v>262</v>
      </c>
    </row>
    <row r="9" spans="1:12" x14ac:dyDescent="0.3">
      <c r="A9" s="9" t="s">
        <v>114</v>
      </c>
      <c r="B9" s="1" t="s">
        <v>263</v>
      </c>
    </row>
    <row r="10" spans="1:12" x14ac:dyDescent="0.3">
      <c r="A10" s="9"/>
    </row>
    <row r="11" spans="1:12" x14ac:dyDescent="0.3">
      <c r="A11" s="9"/>
    </row>
    <row r="12" spans="1:12" x14ac:dyDescent="0.3">
      <c r="A12" s="9"/>
    </row>
    <row r="13" spans="1:12" x14ac:dyDescent="0.3">
      <c r="A13" s="9"/>
    </row>
    <row r="14" spans="1:12" x14ac:dyDescent="0.3">
      <c r="A14" s="9"/>
    </row>
    <row r="15" spans="1:12" x14ac:dyDescent="0.3">
      <c r="A15" s="9"/>
    </row>
    <row r="16" spans="1:12" x14ac:dyDescent="0.3">
      <c r="A16" s="9"/>
    </row>
    <row r="17" spans="1:1" x14ac:dyDescent="0.3">
      <c r="A17" s="9"/>
    </row>
    <row r="18" spans="1:1" x14ac:dyDescent="0.3">
      <c r="A18" s="9"/>
    </row>
    <row r="19" spans="1:1" x14ac:dyDescent="0.3">
      <c r="A19" s="9"/>
    </row>
    <row r="20" spans="1:1" x14ac:dyDescent="0.3">
      <c r="A20" s="9"/>
    </row>
    <row r="21" spans="1:1" x14ac:dyDescent="0.3">
      <c r="A21" s="9"/>
    </row>
    <row r="22" spans="1:1" x14ac:dyDescent="0.3">
      <c r="A22" s="9"/>
    </row>
    <row r="23" spans="1:1" x14ac:dyDescent="0.3">
      <c r="A23" s="9"/>
    </row>
    <row r="24" spans="1:1" x14ac:dyDescent="0.3">
      <c r="A24" s="9"/>
    </row>
    <row r="25" spans="1:1" x14ac:dyDescent="0.3">
      <c r="A25" s="9"/>
    </row>
    <row r="26" spans="1:1" x14ac:dyDescent="0.3">
      <c r="A26" s="9"/>
    </row>
    <row r="27" spans="1:1" x14ac:dyDescent="0.3">
      <c r="A27" s="9"/>
    </row>
    <row r="28" spans="1:1" x14ac:dyDescent="0.3">
      <c r="A28" s="9"/>
    </row>
    <row r="29" spans="1:1" x14ac:dyDescent="0.3">
      <c r="A29" s="9"/>
    </row>
    <row r="30" spans="1:1" x14ac:dyDescent="0.3">
      <c r="A30" s="9"/>
    </row>
    <row r="31" spans="1:1" x14ac:dyDescent="0.3">
      <c r="A31" s="9"/>
    </row>
    <row r="32" spans="1:1" x14ac:dyDescent="0.3">
      <c r="A32" s="9"/>
    </row>
    <row r="33" spans="1:1" x14ac:dyDescent="0.3">
      <c r="A33" s="9"/>
    </row>
    <row r="34" spans="1:1" x14ac:dyDescent="0.3">
      <c r="A34" s="9"/>
    </row>
    <row r="35" spans="1:1" x14ac:dyDescent="0.3">
      <c r="A35" s="9"/>
    </row>
    <row r="36" spans="1:1" x14ac:dyDescent="0.3">
      <c r="A36" s="9"/>
    </row>
    <row r="37" spans="1:1" x14ac:dyDescent="0.3">
      <c r="A37" s="9"/>
    </row>
    <row r="38" spans="1:1" x14ac:dyDescent="0.3">
      <c r="A38" s="9"/>
    </row>
    <row r="39" spans="1:1" x14ac:dyDescent="0.3">
      <c r="A39" s="9"/>
    </row>
    <row r="40" spans="1:1" x14ac:dyDescent="0.3">
      <c r="A40" s="9"/>
    </row>
    <row r="41" spans="1:1" x14ac:dyDescent="0.3">
      <c r="A41" s="9"/>
    </row>
    <row r="42" spans="1:1" x14ac:dyDescent="0.3">
      <c r="A42" s="9"/>
    </row>
    <row r="43" spans="1:1" x14ac:dyDescent="0.3">
      <c r="A43" s="9"/>
    </row>
    <row r="44" spans="1:1" x14ac:dyDescent="0.3">
      <c r="A44" s="9"/>
    </row>
    <row r="45" spans="1:1" x14ac:dyDescent="0.3">
      <c r="A45" s="9"/>
    </row>
    <row r="46" spans="1:1" x14ac:dyDescent="0.3">
      <c r="A46" s="9"/>
    </row>
    <row r="47" spans="1:1" x14ac:dyDescent="0.3">
      <c r="A47" s="9"/>
    </row>
    <row r="48" spans="1:1" x14ac:dyDescent="0.3">
      <c r="A48" s="9"/>
    </row>
    <row r="49" spans="1:1" x14ac:dyDescent="0.3">
      <c r="A49" s="9"/>
    </row>
    <row r="50" spans="1:1" x14ac:dyDescent="0.3">
      <c r="A50" s="9"/>
    </row>
    <row r="51" spans="1:1" x14ac:dyDescent="0.3">
      <c r="A51" s="9"/>
    </row>
    <row r="52" spans="1:1" x14ac:dyDescent="0.3">
      <c r="A52" s="9"/>
    </row>
    <row r="53" spans="1:1" x14ac:dyDescent="0.3">
      <c r="A53" s="9"/>
    </row>
    <row r="54" spans="1:1" x14ac:dyDescent="0.3">
      <c r="A54" s="9"/>
    </row>
    <row r="55" spans="1:1" x14ac:dyDescent="0.3">
      <c r="A55" s="9"/>
    </row>
    <row r="56" spans="1:1" x14ac:dyDescent="0.3">
      <c r="A56" s="9"/>
    </row>
    <row r="57" spans="1:1" x14ac:dyDescent="0.3">
      <c r="A57" s="9"/>
    </row>
    <row r="58" spans="1:1" x14ac:dyDescent="0.3">
      <c r="A58" s="9"/>
    </row>
    <row r="59" spans="1:1" x14ac:dyDescent="0.3">
      <c r="A59" s="9"/>
    </row>
    <row r="60" spans="1:1" x14ac:dyDescent="0.3">
      <c r="A60" s="9"/>
    </row>
    <row r="61" spans="1:1" x14ac:dyDescent="0.3">
      <c r="A61" s="9"/>
    </row>
    <row r="62" spans="1:1" x14ac:dyDescent="0.3">
      <c r="A62" s="9"/>
    </row>
    <row r="63" spans="1:1" x14ac:dyDescent="0.3">
      <c r="A63" s="9"/>
    </row>
    <row r="64" spans="1:1" x14ac:dyDescent="0.3">
      <c r="A64" s="9"/>
    </row>
    <row r="65" spans="1:1" x14ac:dyDescent="0.3">
      <c r="A65" s="9"/>
    </row>
    <row r="66" spans="1:1" x14ac:dyDescent="0.3">
      <c r="A66" s="9"/>
    </row>
    <row r="67" spans="1:1" x14ac:dyDescent="0.3">
      <c r="A67" s="9"/>
    </row>
    <row r="68" spans="1:1" x14ac:dyDescent="0.3">
      <c r="A68" s="9"/>
    </row>
    <row r="69" spans="1:1" x14ac:dyDescent="0.3">
      <c r="A69" s="9"/>
    </row>
    <row r="70" spans="1:1" x14ac:dyDescent="0.3">
      <c r="A70" s="9"/>
    </row>
  </sheetData>
  <mergeCells count="3">
    <mergeCell ref="A1:F1"/>
    <mergeCell ref="A3:L3"/>
    <mergeCell ref="A5:B5"/>
  </mergeCells>
  <hyperlinks>
    <hyperlink ref="B9" r:id="rId1" xr:uid="{677E7A32-3DB0-4768-B7AA-A749FA9F220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3CC6-5654-487C-BA7F-E45650B296F3}">
  <dimension ref="A1:L10"/>
  <sheetViews>
    <sheetView topLeftCell="C3" workbookViewId="0">
      <selection activeCell="G4" sqref="G4"/>
    </sheetView>
  </sheetViews>
  <sheetFormatPr defaultRowHeight="14.4" x14ac:dyDescent="0.3"/>
  <cols>
    <col min="1" max="1" width="11.33203125" customWidth="1"/>
    <col min="3" max="3" width="25.44140625" customWidth="1"/>
    <col min="4" max="4" width="11.5546875" customWidth="1"/>
  </cols>
  <sheetData>
    <row r="1" spans="1:12" ht="19.8" x14ac:dyDescent="0.3">
      <c r="A1" s="94" t="s">
        <v>0</v>
      </c>
      <c r="B1" s="94"/>
      <c r="C1" s="94"/>
      <c r="D1" s="94"/>
      <c r="E1" s="94"/>
      <c r="F1" s="94"/>
    </row>
    <row r="2" spans="1:12" x14ac:dyDescent="0.3">
      <c r="A2" s="7" t="s">
        <v>26</v>
      </c>
      <c r="B2" s="8"/>
      <c r="C2" s="8"/>
    </row>
    <row r="3" spans="1:12" ht="140.25" customHeight="1" x14ac:dyDescent="0.3">
      <c r="A3" s="95" t="s">
        <v>264</v>
      </c>
      <c r="B3" s="95"/>
      <c r="C3" s="95"/>
      <c r="D3" s="95"/>
      <c r="E3" s="95"/>
      <c r="F3" s="95"/>
      <c r="G3" s="95"/>
      <c r="H3" s="95"/>
      <c r="I3" s="95"/>
      <c r="J3" s="95"/>
      <c r="K3" s="95"/>
      <c r="L3" s="95"/>
    </row>
    <row r="5" spans="1:12" ht="57.6" customHeight="1" x14ac:dyDescent="0.3">
      <c r="A5" s="122" t="s">
        <v>265</v>
      </c>
      <c r="B5" s="123"/>
      <c r="C5" s="123"/>
      <c r="D5" s="123"/>
      <c r="E5" s="123"/>
      <c r="F5" s="123"/>
    </row>
    <row r="6" spans="1:12" ht="28.8" x14ac:dyDescent="0.3">
      <c r="A6" s="23" t="s">
        <v>36</v>
      </c>
      <c r="B6" s="23" t="s">
        <v>37</v>
      </c>
      <c r="C6" s="14" t="s">
        <v>266</v>
      </c>
      <c r="D6" s="14" t="s">
        <v>267</v>
      </c>
      <c r="E6" s="14" t="s">
        <v>268</v>
      </c>
      <c r="F6" s="14" t="s">
        <v>269</v>
      </c>
    </row>
    <row r="7" spans="1:12" x14ac:dyDescent="0.3">
      <c r="A7" s="15" t="s">
        <v>270</v>
      </c>
      <c r="B7" s="15" t="s">
        <v>271</v>
      </c>
      <c r="C7" s="15" t="s">
        <v>272</v>
      </c>
      <c r="D7" s="15" t="s">
        <v>273</v>
      </c>
      <c r="E7" s="15" t="s">
        <v>274</v>
      </c>
      <c r="F7" s="15" t="s">
        <v>275</v>
      </c>
    </row>
    <row r="9" spans="1:12" x14ac:dyDescent="0.3">
      <c r="A9" t="s">
        <v>114</v>
      </c>
      <c r="B9" s="1" t="s">
        <v>276</v>
      </c>
    </row>
    <row r="10" spans="1:12" x14ac:dyDescent="0.3">
      <c r="B10" t="s">
        <v>277</v>
      </c>
    </row>
  </sheetData>
  <mergeCells count="3">
    <mergeCell ref="A1:F1"/>
    <mergeCell ref="A3:L3"/>
    <mergeCell ref="A5:F5"/>
  </mergeCells>
  <hyperlinks>
    <hyperlink ref="B9" r:id="rId1" xr:uid="{65706B45-2566-4F94-B833-FD82007F2E3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338A-DC37-4216-894C-6155E8467252}">
  <dimension ref="A1:L12"/>
  <sheetViews>
    <sheetView workbookViewId="0">
      <selection activeCell="N16" sqref="N16"/>
    </sheetView>
  </sheetViews>
  <sheetFormatPr defaultRowHeight="14.4" x14ac:dyDescent="0.3"/>
  <cols>
    <col min="1" max="1" width="10.44140625" customWidth="1"/>
    <col min="3" max="3" width="13.5546875" customWidth="1"/>
    <col min="5" max="5" width="13.44140625" customWidth="1"/>
    <col min="6" max="6" width="12.109375" customWidth="1"/>
  </cols>
  <sheetData>
    <row r="1" spans="1:12" ht="19.8" x14ac:dyDescent="0.3">
      <c r="A1" s="94" t="s">
        <v>0</v>
      </c>
      <c r="B1" s="94"/>
      <c r="C1" s="94"/>
      <c r="D1" s="94"/>
      <c r="E1" s="94"/>
      <c r="F1" s="94"/>
    </row>
    <row r="2" spans="1:12" x14ac:dyDescent="0.3">
      <c r="A2" s="7" t="s">
        <v>27</v>
      </c>
      <c r="B2" s="8"/>
      <c r="C2" s="8"/>
    </row>
    <row r="3" spans="1:12" x14ac:dyDescent="0.3">
      <c r="A3" s="95" t="s">
        <v>278</v>
      </c>
      <c r="B3" s="95"/>
      <c r="C3" s="95"/>
      <c r="D3" s="95"/>
      <c r="E3" s="95"/>
      <c r="F3" s="95"/>
      <c r="G3" s="95"/>
      <c r="H3" s="95"/>
      <c r="I3" s="95"/>
      <c r="J3" s="95"/>
      <c r="K3" s="95"/>
      <c r="L3" s="95"/>
    </row>
    <row r="5" spans="1:12" x14ac:dyDescent="0.3">
      <c r="A5" s="108" t="s">
        <v>279</v>
      </c>
      <c r="B5" s="97"/>
      <c r="C5" s="97"/>
      <c r="D5" s="97"/>
      <c r="E5" s="97"/>
      <c r="F5" s="98"/>
    </row>
    <row r="6" spans="1:12" ht="28.8" x14ac:dyDescent="0.3">
      <c r="A6" s="14" t="s">
        <v>36</v>
      </c>
      <c r="B6" s="14" t="s">
        <v>37</v>
      </c>
      <c r="C6" s="14" t="s">
        <v>280</v>
      </c>
      <c r="D6" s="14" t="s">
        <v>267</v>
      </c>
      <c r="E6" s="14" t="s">
        <v>268</v>
      </c>
      <c r="F6" s="14" t="s">
        <v>269</v>
      </c>
    </row>
    <row r="7" spans="1:12" x14ac:dyDescent="0.3">
      <c r="A7" s="15" t="s">
        <v>224</v>
      </c>
      <c r="B7" s="15" t="s">
        <v>281</v>
      </c>
      <c r="C7" s="15" t="s">
        <v>282</v>
      </c>
      <c r="D7" s="15" t="s">
        <v>283</v>
      </c>
      <c r="E7" s="15" t="s">
        <v>284</v>
      </c>
      <c r="F7" s="15" t="s">
        <v>285</v>
      </c>
    </row>
    <row r="9" spans="1:12" x14ac:dyDescent="0.3">
      <c r="A9" t="s">
        <v>226</v>
      </c>
    </row>
    <row r="10" spans="1:12" x14ac:dyDescent="0.3">
      <c r="A10" t="s">
        <v>145</v>
      </c>
      <c r="B10" s="1" t="s">
        <v>286</v>
      </c>
    </row>
    <row r="12" spans="1:12" x14ac:dyDescent="0.3">
      <c r="A12" s="6"/>
      <c r="J12" s="6"/>
    </row>
  </sheetData>
  <mergeCells count="3">
    <mergeCell ref="A1:F1"/>
    <mergeCell ref="A3:L3"/>
    <mergeCell ref="A5:F5"/>
  </mergeCells>
  <hyperlinks>
    <hyperlink ref="B10" r:id="rId1" xr:uid="{1A41290F-A8F2-489C-A10C-8A51760498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390E2-942B-4EAB-B173-7AC6F9F3F93C}">
  <dimension ref="A1:L78"/>
  <sheetViews>
    <sheetView workbookViewId="0">
      <selection activeCell="A3" sqref="A3:L3"/>
    </sheetView>
  </sheetViews>
  <sheetFormatPr defaultColWidth="9.109375" defaultRowHeight="14.4" x14ac:dyDescent="0.3"/>
  <cols>
    <col min="1" max="1" width="12.44140625" customWidth="1"/>
    <col min="2" max="2" width="20" customWidth="1"/>
    <col min="3" max="3" width="12.33203125" customWidth="1"/>
    <col min="4" max="4" width="13" customWidth="1"/>
    <col min="5" max="5" width="17.6640625" customWidth="1"/>
    <col min="6" max="6" width="9.109375" bestFit="1" customWidth="1"/>
  </cols>
  <sheetData>
    <row r="1" spans="1:12" ht="19.8" x14ac:dyDescent="0.3">
      <c r="A1" s="94" t="s">
        <v>0</v>
      </c>
      <c r="B1" s="94"/>
      <c r="C1" s="94"/>
      <c r="D1" s="94"/>
      <c r="E1" s="94"/>
      <c r="F1" s="94"/>
    </row>
    <row r="2" spans="1:12" x14ac:dyDescent="0.3">
      <c r="A2" s="7" t="s">
        <v>33</v>
      </c>
      <c r="B2" s="8"/>
      <c r="C2" s="8"/>
    </row>
    <row r="3" spans="1:12" ht="57.75" customHeight="1" x14ac:dyDescent="0.3">
      <c r="A3" s="95" t="s">
        <v>34</v>
      </c>
      <c r="B3" s="95"/>
      <c r="C3" s="95"/>
      <c r="D3" s="95"/>
      <c r="E3" s="95"/>
      <c r="F3" s="95"/>
      <c r="G3" s="95"/>
      <c r="H3" s="95"/>
      <c r="I3" s="95"/>
      <c r="J3" s="95"/>
      <c r="K3" s="95"/>
      <c r="L3" s="95"/>
    </row>
    <row r="5" spans="1:12" x14ac:dyDescent="0.3">
      <c r="A5" s="96" t="s">
        <v>35</v>
      </c>
      <c r="B5" s="97"/>
      <c r="C5" s="97"/>
      <c r="D5" s="97"/>
      <c r="E5" s="98"/>
    </row>
    <row r="6" spans="1:12" ht="35.25" customHeight="1" x14ac:dyDescent="0.3">
      <c r="A6" s="14" t="s">
        <v>36</v>
      </c>
      <c r="B6" s="14" t="s">
        <v>37</v>
      </c>
      <c r="C6" s="52" t="s">
        <v>38</v>
      </c>
      <c r="D6" s="52" t="s">
        <v>39</v>
      </c>
      <c r="E6" s="52" t="s">
        <v>40</v>
      </c>
    </row>
    <row r="7" spans="1:12" x14ac:dyDescent="0.3">
      <c r="A7" s="15" t="s">
        <v>41</v>
      </c>
      <c r="B7" s="15" t="s">
        <v>42</v>
      </c>
      <c r="C7" s="15" t="s">
        <v>43</v>
      </c>
      <c r="D7" s="15" t="s">
        <v>44</v>
      </c>
      <c r="E7" s="15" t="s">
        <v>45</v>
      </c>
    </row>
    <row r="9" spans="1:12" x14ac:dyDescent="0.3">
      <c r="A9" t="s">
        <v>46</v>
      </c>
    </row>
    <row r="10" spans="1:12" ht="15" customHeight="1" x14ac:dyDescent="0.3">
      <c r="A10" s="99" t="s">
        <v>47</v>
      </c>
      <c r="B10" s="100"/>
      <c r="C10" s="101"/>
    </row>
    <row r="11" spans="1:12" ht="28.8" x14ac:dyDescent="0.3">
      <c r="A11" s="16" t="s">
        <v>48</v>
      </c>
      <c r="B11" s="14" t="s">
        <v>37</v>
      </c>
      <c r="C11" s="34" t="s">
        <v>49</v>
      </c>
    </row>
    <row r="12" spans="1:12" x14ac:dyDescent="0.3">
      <c r="A12" s="10" t="s">
        <v>50</v>
      </c>
      <c r="B12" s="57">
        <v>169.37899999999999</v>
      </c>
      <c r="C12" s="18" t="s">
        <v>51</v>
      </c>
    </row>
    <row r="13" spans="1:12" x14ac:dyDescent="0.3">
      <c r="A13" s="10" t="s">
        <v>52</v>
      </c>
      <c r="B13" s="57">
        <v>49.299100000000003</v>
      </c>
      <c r="C13" s="18" t="s">
        <v>53</v>
      </c>
    </row>
    <row r="14" spans="1:12" x14ac:dyDescent="0.3">
      <c r="A14" s="10" t="s">
        <v>54</v>
      </c>
      <c r="B14" s="57">
        <v>101.14</v>
      </c>
      <c r="C14" s="18" t="s">
        <v>51</v>
      </c>
    </row>
    <row r="15" spans="1:12" x14ac:dyDescent="0.3">
      <c r="A15" s="10" t="s">
        <v>55</v>
      </c>
      <c r="B15" s="57">
        <v>132.43299999999999</v>
      </c>
      <c r="C15" s="18" t="s">
        <v>51</v>
      </c>
    </row>
    <row r="16" spans="1:12" x14ac:dyDescent="0.3">
      <c r="A16" s="10" t="s">
        <v>56</v>
      </c>
      <c r="B16" s="57">
        <v>102.31699999999999</v>
      </c>
      <c r="C16" s="18" t="s">
        <v>53</v>
      </c>
    </row>
    <row r="17" spans="1:3" x14ac:dyDescent="0.3">
      <c r="A17" s="10" t="s">
        <v>57</v>
      </c>
      <c r="B17" s="57">
        <v>57.408279999999998</v>
      </c>
      <c r="C17" s="18" t="s">
        <v>53</v>
      </c>
    </row>
    <row r="18" spans="1:3" x14ac:dyDescent="0.3">
      <c r="A18" s="10" t="s">
        <v>58</v>
      </c>
      <c r="B18" s="57">
        <v>103.87220000000001</v>
      </c>
      <c r="C18" s="18" t="s">
        <v>53</v>
      </c>
    </row>
    <row r="19" spans="1:3" x14ac:dyDescent="0.3">
      <c r="A19" s="10" t="s">
        <v>59</v>
      </c>
      <c r="B19" s="57">
        <v>162.21459999999999</v>
      </c>
      <c r="C19" s="18" t="s">
        <v>51</v>
      </c>
    </row>
    <row r="20" spans="1:3" x14ac:dyDescent="0.3">
      <c r="A20" s="10" t="s">
        <v>60</v>
      </c>
      <c r="B20" s="57">
        <v>69.609970000000004</v>
      </c>
      <c r="C20" s="18" t="s">
        <v>53</v>
      </c>
    </row>
    <row r="21" spans="1:3" x14ac:dyDescent="0.3">
      <c r="A21" s="10" t="s">
        <v>61</v>
      </c>
      <c r="B21" s="57">
        <v>161.05869999999999</v>
      </c>
      <c r="C21" s="18" t="s">
        <v>53</v>
      </c>
    </row>
    <row r="22" spans="1:3" x14ac:dyDescent="0.3">
      <c r="A22" s="10" t="s">
        <v>62</v>
      </c>
      <c r="B22" s="57">
        <v>55.20646</v>
      </c>
      <c r="C22" s="18" t="s">
        <v>53</v>
      </c>
    </row>
    <row r="23" spans="1:3" x14ac:dyDescent="0.3">
      <c r="A23" s="10" t="s">
        <v>63</v>
      </c>
      <c r="B23" s="57">
        <v>80.878600000000006</v>
      </c>
      <c r="C23" s="18" t="s">
        <v>53</v>
      </c>
    </row>
    <row r="24" spans="1:3" x14ac:dyDescent="0.3">
      <c r="A24" s="10" t="s">
        <v>64</v>
      </c>
      <c r="B24" s="57">
        <v>87.357759999999999</v>
      </c>
      <c r="C24" s="18" t="s">
        <v>53</v>
      </c>
    </row>
    <row r="25" spans="1:3" x14ac:dyDescent="0.3">
      <c r="A25" s="10" t="s">
        <v>65</v>
      </c>
      <c r="B25" s="57">
        <v>92.225989999999996</v>
      </c>
      <c r="C25" s="18" t="s">
        <v>51</v>
      </c>
    </row>
    <row r="26" spans="1:3" x14ac:dyDescent="0.3">
      <c r="A26" s="10" t="s">
        <v>66</v>
      </c>
      <c r="B26" s="57">
        <v>126.2484</v>
      </c>
      <c r="C26" s="18" t="s">
        <v>51</v>
      </c>
    </row>
    <row r="27" spans="1:3" x14ac:dyDescent="0.3">
      <c r="A27" s="10" t="s">
        <v>67</v>
      </c>
      <c r="B27" s="57">
        <v>79.997870000000006</v>
      </c>
      <c r="C27" s="18" t="s">
        <v>53</v>
      </c>
    </row>
    <row r="28" spans="1:3" x14ac:dyDescent="0.3">
      <c r="A28" s="10" t="s">
        <v>68</v>
      </c>
      <c r="B28" s="57">
        <v>127.0939</v>
      </c>
      <c r="C28" s="18" t="s">
        <v>53</v>
      </c>
    </row>
    <row r="29" spans="1:3" x14ac:dyDescent="0.3">
      <c r="A29" s="10" t="s">
        <v>69</v>
      </c>
      <c r="B29" s="57">
        <v>74.64358</v>
      </c>
      <c r="C29" s="18" t="s">
        <v>53</v>
      </c>
    </row>
    <row r="30" spans="1:3" x14ac:dyDescent="0.3">
      <c r="A30" s="10" t="s">
        <v>70</v>
      </c>
      <c r="B30" s="57">
        <v>78.784660000000002</v>
      </c>
      <c r="C30" s="18" t="s">
        <v>53</v>
      </c>
    </row>
    <row r="31" spans="1:3" x14ac:dyDescent="0.3">
      <c r="A31" s="10" t="s">
        <v>71</v>
      </c>
      <c r="B31" s="57">
        <v>64.548370000000006</v>
      </c>
      <c r="C31" s="18" t="s">
        <v>53</v>
      </c>
    </row>
    <row r="32" spans="1:3" x14ac:dyDescent="0.3">
      <c r="A32" s="10" t="s">
        <v>72</v>
      </c>
      <c r="B32" s="57">
        <v>78.926599999999993</v>
      </c>
      <c r="C32" s="18" t="s">
        <v>53</v>
      </c>
    </row>
    <row r="33" spans="1:3" x14ac:dyDescent="0.3">
      <c r="A33" s="10" t="s">
        <v>73</v>
      </c>
      <c r="B33" s="57">
        <v>66.010959999999997</v>
      </c>
      <c r="C33" s="18" t="s">
        <v>51</v>
      </c>
    </row>
    <row r="34" spans="1:3" x14ac:dyDescent="0.3">
      <c r="A34" s="10" t="s">
        <v>74</v>
      </c>
      <c r="B34" s="57">
        <v>110.5123</v>
      </c>
      <c r="C34" s="18" t="s">
        <v>51</v>
      </c>
    </row>
    <row r="35" spans="1:3" x14ac:dyDescent="0.3">
      <c r="A35" s="10" t="s">
        <v>75</v>
      </c>
      <c r="B35" s="57">
        <v>75.100650000000002</v>
      </c>
      <c r="C35" s="18" t="s">
        <v>51</v>
      </c>
    </row>
    <row r="36" spans="1:3" x14ac:dyDescent="0.3">
      <c r="A36" s="10" t="s">
        <v>76</v>
      </c>
      <c r="B36" s="57">
        <v>86.203670000000002</v>
      </c>
      <c r="C36" s="18" t="s">
        <v>53</v>
      </c>
    </row>
    <row r="37" spans="1:3" x14ac:dyDescent="0.3">
      <c r="A37" s="10" t="s">
        <v>77</v>
      </c>
      <c r="B37" s="57">
        <v>86.742810000000006</v>
      </c>
      <c r="C37" s="18" t="s">
        <v>53</v>
      </c>
    </row>
    <row r="38" spans="1:3" x14ac:dyDescent="0.3">
      <c r="A38" s="10" t="s">
        <v>78</v>
      </c>
      <c r="B38" s="57">
        <v>96.398210000000006</v>
      </c>
      <c r="C38" s="18" t="s">
        <v>51</v>
      </c>
    </row>
    <row r="39" spans="1:3" x14ac:dyDescent="0.3">
      <c r="A39" s="10" t="s">
        <v>79</v>
      </c>
      <c r="B39" s="57">
        <v>155.28200000000001</v>
      </c>
      <c r="C39" s="18" t="s">
        <v>51</v>
      </c>
    </row>
    <row r="40" spans="1:3" x14ac:dyDescent="0.3">
      <c r="A40" s="10" t="s">
        <v>80</v>
      </c>
      <c r="B40" s="57">
        <v>123.1353</v>
      </c>
      <c r="C40" s="18" t="s">
        <v>53</v>
      </c>
    </row>
    <row r="41" spans="1:3" x14ac:dyDescent="0.3">
      <c r="A41" s="10" t="s">
        <v>81</v>
      </c>
      <c r="B41" s="57">
        <v>122.4421</v>
      </c>
      <c r="C41" s="18" t="s">
        <v>51</v>
      </c>
    </row>
    <row r="42" spans="1:3" x14ac:dyDescent="0.3">
      <c r="A42" s="10" t="s">
        <v>82</v>
      </c>
      <c r="B42" s="57">
        <v>242.94139999999999</v>
      </c>
      <c r="C42" s="18" t="s">
        <v>51</v>
      </c>
    </row>
    <row r="43" spans="1:3" x14ac:dyDescent="0.3">
      <c r="A43" s="10" t="s">
        <v>83</v>
      </c>
      <c r="B43" s="57">
        <v>70.486069999999998</v>
      </c>
      <c r="C43" s="18" t="s">
        <v>51</v>
      </c>
    </row>
    <row r="44" spans="1:3" x14ac:dyDescent="0.3">
      <c r="A44" s="10" t="s">
        <v>84</v>
      </c>
      <c r="B44" s="57">
        <v>140.4967</v>
      </c>
      <c r="C44" s="18" t="s">
        <v>51</v>
      </c>
    </row>
    <row r="45" spans="1:3" x14ac:dyDescent="0.3">
      <c r="A45" s="10" t="s">
        <v>85</v>
      </c>
      <c r="B45" s="57">
        <v>125.7846</v>
      </c>
      <c r="C45" s="18" t="s">
        <v>51</v>
      </c>
    </row>
    <row r="46" spans="1:3" x14ac:dyDescent="0.3">
      <c r="A46" s="10" t="s">
        <v>86</v>
      </c>
      <c r="B46" s="57">
        <v>92.807419999999993</v>
      </c>
      <c r="C46" s="18" t="s">
        <v>51</v>
      </c>
    </row>
    <row r="47" spans="1:3" x14ac:dyDescent="0.3">
      <c r="A47" s="10" t="s">
        <v>87</v>
      </c>
      <c r="B47" s="57">
        <v>118.00830000000001</v>
      </c>
      <c r="C47" s="18" t="s">
        <v>51</v>
      </c>
    </row>
    <row r="48" spans="1:3" x14ac:dyDescent="0.3">
      <c r="A48" s="10" t="s">
        <v>88</v>
      </c>
      <c r="B48" s="57">
        <v>39.420520000000003</v>
      </c>
      <c r="C48" s="18" t="s">
        <v>53</v>
      </c>
    </row>
    <row r="49" spans="1:3" x14ac:dyDescent="0.3">
      <c r="A49" s="10" t="s">
        <v>89</v>
      </c>
      <c r="B49" s="57">
        <v>100.8312</v>
      </c>
      <c r="C49" s="18" t="s">
        <v>51</v>
      </c>
    </row>
    <row r="50" spans="1:3" x14ac:dyDescent="0.3">
      <c r="A50" s="10" t="s">
        <v>90</v>
      </c>
      <c r="B50" s="57">
        <v>128.91839999999999</v>
      </c>
      <c r="C50" s="18" t="s">
        <v>53</v>
      </c>
    </row>
    <row r="51" spans="1:3" x14ac:dyDescent="0.3">
      <c r="A51" s="10" t="s">
        <v>91</v>
      </c>
      <c r="B51" s="57">
        <v>78.60351</v>
      </c>
      <c r="C51" s="18" t="s">
        <v>51</v>
      </c>
    </row>
    <row r="52" spans="1:3" x14ac:dyDescent="0.3">
      <c r="A52" s="10" t="s">
        <v>92</v>
      </c>
      <c r="B52" s="57">
        <v>67.527360000000002</v>
      </c>
      <c r="C52" s="18" t="s">
        <v>51</v>
      </c>
    </row>
    <row r="53" spans="1:3" x14ac:dyDescent="0.3">
      <c r="A53" s="10" t="s">
        <v>93</v>
      </c>
      <c r="B53" s="57">
        <v>85.647790000000001</v>
      </c>
      <c r="C53" s="18" t="s">
        <v>51</v>
      </c>
    </row>
    <row r="54" spans="1:3" x14ac:dyDescent="0.3">
      <c r="A54" s="10" t="s">
        <v>94</v>
      </c>
      <c r="B54" s="57">
        <v>84.75367</v>
      </c>
      <c r="C54" s="18" t="s">
        <v>51</v>
      </c>
    </row>
    <row r="55" spans="1:3" x14ac:dyDescent="0.3">
      <c r="A55" s="10" t="s">
        <v>95</v>
      </c>
      <c r="B55" s="57">
        <v>92.128919999999994</v>
      </c>
      <c r="C55" s="18" t="s">
        <v>51</v>
      </c>
    </row>
    <row r="56" spans="1:3" x14ac:dyDescent="0.3">
      <c r="A56" s="10" t="s">
        <v>96</v>
      </c>
      <c r="B56" s="57">
        <v>103.8254</v>
      </c>
      <c r="C56" s="18" t="s">
        <v>51</v>
      </c>
    </row>
    <row r="57" spans="1:3" x14ac:dyDescent="0.3">
      <c r="A57" s="10" t="s">
        <v>97</v>
      </c>
      <c r="B57" s="57">
        <v>106.65649999999999</v>
      </c>
      <c r="C57" s="18" t="s">
        <v>51</v>
      </c>
    </row>
    <row r="58" spans="1:3" x14ac:dyDescent="0.3">
      <c r="A58" s="10" t="s">
        <v>98</v>
      </c>
      <c r="B58" s="57">
        <v>103.55419999999999</v>
      </c>
      <c r="C58" s="18" t="s">
        <v>53</v>
      </c>
    </row>
    <row r="59" spans="1:3" x14ac:dyDescent="0.3">
      <c r="A59" s="10" t="s">
        <v>99</v>
      </c>
      <c r="B59" s="57">
        <v>61.383929999999999</v>
      </c>
      <c r="C59" s="18" t="s">
        <v>53</v>
      </c>
    </row>
    <row r="60" spans="1:3" x14ac:dyDescent="0.3">
      <c r="A60" s="10" t="s">
        <v>100</v>
      </c>
      <c r="B60" s="57">
        <v>67.846609999999998</v>
      </c>
      <c r="C60" s="18" t="s">
        <v>53</v>
      </c>
    </row>
    <row r="61" spans="1:3" x14ac:dyDescent="0.3">
      <c r="A61" s="10" t="s">
        <v>101</v>
      </c>
      <c r="B61" s="57">
        <v>75.34272</v>
      </c>
      <c r="C61" s="18" t="s">
        <v>53</v>
      </c>
    </row>
    <row r="62" spans="1:3" x14ac:dyDescent="0.3">
      <c r="A62" s="10" t="s">
        <v>102</v>
      </c>
      <c r="B62" s="57">
        <v>95.589089999999999</v>
      </c>
      <c r="C62" s="18" t="s">
        <v>53</v>
      </c>
    </row>
    <row r="63" spans="1:3" x14ac:dyDescent="0.3">
      <c r="A63" s="10" t="s">
        <v>103</v>
      </c>
      <c r="B63" s="57">
        <v>100.72239999999999</v>
      </c>
      <c r="C63" s="18" t="s">
        <v>51</v>
      </c>
    </row>
    <row r="64" spans="1:3" x14ac:dyDescent="0.3">
      <c r="A64" s="10" t="s">
        <v>104</v>
      </c>
      <c r="B64" s="57">
        <v>51.131279999999997</v>
      </c>
      <c r="C64" s="18" t="s">
        <v>53</v>
      </c>
    </row>
    <row r="65" spans="1:3" x14ac:dyDescent="0.3">
      <c r="A65" s="10" t="s">
        <v>105</v>
      </c>
      <c r="B65" s="57">
        <v>53.534289999999999</v>
      </c>
      <c r="C65" s="18" t="s">
        <v>51</v>
      </c>
    </row>
    <row r="66" spans="1:3" x14ac:dyDescent="0.3">
      <c r="A66" s="10" t="s">
        <v>106</v>
      </c>
      <c r="B66" s="57">
        <v>134.4213</v>
      </c>
      <c r="C66" s="18" t="s">
        <v>51</v>
      </c>
    </row>
    <row r="67" spans="1:3" x14ac:dyDescent="0.3">
      <c r="A67" s="10" t="s">
        <v>107</v>
      </c>
      <c r="B67" s="57">
        <v>99.526009999999999</v>
      </c>
      <c r="C67" s="18" t="s">
        <v>51</v>
      </c>
    </row>
    <row r="68" spans="1:3" x14ac:dyDescent="0.3">
      <c r="A68" s="10" t="s">
        <v>108</v>
      </c>
      <c r="B68" s="57">
        <v>197.89320000000001</v>
      </c>
      <c r="C68" s="18" t="s">
        <v>51</v>
      </c>
    </row>
    <row r="69" spans="1:3" x14ac:dyDescent="0.3">
      <c r="A69" s="10" t="s">
        <v>109</v>
      </c>
      <c r="B69" s="57">
        <v>43.89958</v>
      </c>
      <c r="C69" s="18" t="s">
        <v>51</v>
      </c>
    </row>
    <row r="70" spans="1:3" x14ac:dyDescent="0.3">
      <c r="A70" s="10" t="s">
        <v>110</v>
      </c>
      <c r="B70" s="57">
        <v>63.504579999999997</v>
      </c>
      <c r="C70" s="18" t="s">
        <v>51</v>
      </c>
    </row>
    <row r="71" spans="1:3" x14ac:dyDescent="0.3">
      <c r="A71" s="10" t="s">
        <v>111</v>
      </c>
      <c r="B71" s="57">
        <v>121.4336</v>
      </c>
      <c r="C71" s="18" t="s">
        <v>51</v>
      </c>
    </row>
    <row r="72" spans="1:3" x14ac:dyDescent="0.3">
      <c r="A72" s="10" t="s">
        <v>112</v>
      </c>
      <c r="B72" s="57">
        <v>63.915039999999998</v>
      </c>
      <c r="C72" s="18" t="s">
        <v>53</v>
      </c>
    </row>
    <row r="73" spans="1:3" x14ac:dyDescent="0.3">
      <c r="A73" s="11" t="s">
        <v>113</v>
      </c>
      <c r="B73" s="58">
        <v>68.52628</v>
      </c>
      <c r="C73" s="20" t="s">
        <v>53</v>
      </c>
    </row>
    <row r="75" spans="1:3" x14ac:dyDescent="0.3">
      <c r="A75" t="s">
        <v>114</v>
      </c>
      <c r="B75" t="s">
        <v>115</v>
      </c>
    </row>
    <row r="76" spans="1:3" x14ac:dyDescent="0.3">
      <c r="B76" s="1" t="s">
        <v>116</v>
      </c>
    </row>
    <row r="77" spans="1:3" x14ac:dyDescent="0.3">
      <c r="B77" s="1" t="s">
        <v>117</v>
      </c>
    </row>
    <row r="78" spans="1:3" x14ac:dyDescent="0.3">
      <c r="B78" s="1" t="s">
        <v>118</v>
      </c>
    </row>
  </sheetData>
  <mergeCells count="4">
    <mergeCell ref="A1:F1"/>
    <mergeCell ref="A3:L3"/>
    <mergeCell ref="A5:E5"/>
    <mergeCell ref="A10:C10"/>
  </mergeCells>
  <hyperlinks>
    <hyperlink ref="B76" r:id="rId1" xr:uid="{9CE73D2A-0CAC-49EE-8084-7796A9BE139B}"/>
    <hyperlink ref="B77" r:id="rId2" xr:uid="{7E883A4D-1688-45D8-92A2-FAB5A90CA7A1}"/>
    <hyperlink ref="B78" r:id="rId3" xr:uid="{9AD00E8F-669F-4160-A372-B1715AE8A9E8}"/>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3BBA-70A3-47DD-9399-CE245066C3F3}">
  <dimension ref="A1:L10"/>
  <sheetViews>
    <sheetView workbookViewId="0">
      <selection sqref="A1:F1"/>
    </sheetView>
  </sheetViews>
  <sheetFormatPr defaultRowHeight="14.4" x14ac:dyDescent="0.3"/>
  <cols>
    <col min="1" max="1" width="10.88671875" customWidth="1"/>
    <col min="5" max="5" width="13.33203125" customWidth="1"/>
    <col min="6" max="6" width="11" customWidth="1"/>
  </cols>
  <sheetData>
    <row r="1" spans="1:12" ht="19.8" x14ac:dyDescent="0.3">
      <c r="A1" s="94" t="s">
        <v>0</v>
      </c>
      <c r="B1" s="94"/>
      <c r="C1" s="94"/>
      <c r="D1" s="94"/>
      <c r="E1" s="94"/>
      <c r="F1" s="94"/>
    </row>
    <row r="2" spans="1:12" x14ac:dyDescent="0.3">
      <c r="A2" s="7" t="s">
        <v>28</v>
      </c>
      <c r="B2" s="8"/>
      <c r="C2" s="8"/>
    </row>
    <row r="3" spans="1:12" ht="31.5" customHeight="1" x14ac:dyDescent="0.3">
      <c r="A3" s="95" t="s">
        <v>287</v>
      </c>
      <c r="B3" s="95"/>
      <c r="C3" s="95"/>
      <c r="D3" s="95"/>
      <c r="E3" s="95"/>
      <c r="F3" s="95"/>
      <c r="G3" s="95"/>
      <c r="H3" s="95"/>
      <c r="I3" s="95"/>
      <c r="J3" s="95"/>
      <c r="K3" s="95"/>
      <c r="L3" s="95"/>
    </row>
    <row r="5" spans="1:12" x14ac:dyDescent="0.3">
      <c r="A5" s="114" t="s">
        <v>288</v>
      </c>
      <c r="B5" s="97"/>
      <c r="C5" s="97"/>
      <c r="D5" s="97"/>
      <c r="E5" s="97"/>
      <c r="F5" s="98"/>
    </row>
    <row r="6" spans="1:12" ht="34.5" customHeight="1" x14ac:dyDescent="0.3">
      <c r="A6" s="14" t="s">
        <v>36</v>
      </c>
      <c r="B6" s="14" t="s">
        <v>37</v>
      </c>
      <c r="C6" s="52" t="s">
        <v>153</v>
      </c>
      <c r="D6" s="14" t="s">
        <v>267</v>
      </c>
      <c r="E6" s="14" t="s">
        <v>268</v>
      </c>
      <c r="F6" s="14" t="s">
        <v>269</v>
      </c>
    </row>
    <row r="7" spans="1:12" ht="21.75" customHeight="1" x14ac:dyDescent="0.3">
      <c r="A7" s="15" t="s">
        <v>289</v>
      </c>
      <c r="B7" s="15" t="s">
        <v>290</v>
      </c>
      <c r="C7" s="15" t="s">
        <v>291</v>
      </c>
      <c r="D7" s="15" t="s">
        <v>292</v>
      </c>
      <c r="E7" s="15" t="s">
        <v>293</v>
      </c>
      <c r="F7" s="15" t="s">
        <v>294</v>
      </c>
    </row>
    <row r="9" spans="1:12" x14ac:dyDescent="0.3">
      <c r="A9" t="s">
        <v>114</v>
      </c>
      <c r="B9" s="1" t="s">
        <v>295</v>
      </c>
    </row>
    <row r="10" spans="1:12" x14ac:dyDescent="0.3">
      <c r="B10" t="s">
        <v>296</v>
      </c>
    </row>
  </sheetData>
  <mergeCells count="3">
    <mergeCell ref="A1:F1"/>
    <mergeCell ref="A3:L3"/>
    <mergeCell ref="A5:F5"/>
  </mergeCells>
  <hyperlinks>
    <hyperlink ref="B9" r:id="rId1" xr:uid="{40674097-4580-43DD-9024-5696850D466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0C578-BD63-4CF1-A6B0-E206CAC54F7E}">
  <dimension ref="A1:L13"/>
  <sheetViews>
    <sheetView workbookViewId="0">
      <selection activeCell="E13" sqref="E13"/>
    </sheetView>
  </sheetViews>
  <sheetFormatPr defaultRowHeight="14.4" x14ac:dyDescent="0.3"/>
  <cols>
    <col min="2" max="2" width="58.6640625" customWidth="1"/>
  </cols>
  <sheetData>
    <row r="1" spans="1:12" ht="19.8" x14ac:dyDescent="0.3">
      <c r="A1" s="94" t="s">
        <v>0</v>
      </c>
      <c r="B1" s="94"/>
      <c r="C1" s="94"/>
      <c r="D1" s="94"/>
      <c r="E1" s="94"/>
      <c r="F1" s="94"/>
    </row>
    <row r="2" spans="1:12" x14ac:dyDescent="0.3">
      <c r="A2" s="7" t="s">
        <v>29</v>
      </c>
      <c r="B2" s="8"/>
      <c r="C2" s="8"/>
    </row>
    <row r="3" spans="1:12" ht="15.75" customHeight="1" x14ac:dyDescent="0.3">
      <c r="A3" s="95" t="s">
        <v>297</v>
      </c>
      <c r="B3" s="95"/>
      <c r="C3" s="95"/>
      <c r="D3" s="95"/>
      <c r="E3" s="95"/>
      <c r="F3" s="95"/>
      <c r="G3" s="95"/>
      <c r="H3" s="95"/>
      <c r="I3" s="95"/>
      <c r="J3" s="95"/>
      <c r="K3" s="95"/>
      <c r="L3" s="95"/>
    </row>
    <row r="5" spans="1:12" ht="33" customHeight="1" x14ac:dyDescent="0.3">
      <c r="A5" s="114" t="s">
        <v>298</v>
      </c>
      <c r="B5" s="98"/>
    </row>
    <row r="6" spans="1:12" x14ac:dyDescent="0.3">
      <c r="A6" s="14" t="s">
        <v>36</v>
      </c>
      <c r="B6" s="14" t="s">
        <v>299</v>
      </c>
    </row>
    <row r="7" spans="1:12" x14ac:dyDescent="0.3">
      <c r="A7" s="49">
        <v>2022</v>
      </c>
      <c r="B7" s="49">
        <v>33</v>
      </c>
    </row>
    <row r="9" spans="1:12" x14ac:dyDescent="0.3">
      <c r="A9" t="s">
        <v>114</v>
      </c>
      <c r="B9" s="1" t="s">
        <v>300</v>
      </c>
    </row>
    <row r="13" spans="1:12" x14ac:dyDescent="0.3">
      <c r="A13" s="6"/>
      <c r="E13" s="6"/>
    </row>
  </sheetData>
  <mergeCells count="3">
    <mergeCell ref="A1:F1"/>
    <mergeCell ref="A3:L3"/>
    <mergeCell ref="A5:B5"/>
  </mergeCells>
  <hyperlinks>
    <hyperlink ref="B9" r:id="rId1" xr:uid="{C4E5668A-9CB6-4EC6-90D4-107893D6FAE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14C6-9519-4C89-B9E7-0AFC0B45861C}">
  <dimension ref="A1:F17"/>
  <sheetViews>
    <sheetView topLeftCell="A6" workbookViewId="0">
      <selection activeCell="E17" sqref="E17"/>
    </sheetView>
  </sheetViews>
  <sheetFormatPr defaultRowHeight="14.4" x14ac:dyDescent="0.3"/>
  <cols>
    <col min="1" max="1" width="21.5546875" customWidth="1"/>
    <col min="2" max="2" width="55" customWidth="1"/>
    <col min="3" max="3" width="13.109375" customWidth="1"/>
    <col min="4" max="4" width="19.88671875" style="46" customWidth="1"/>
    <col min="5" max="5" width="11.5546875" style="46" customWidth="1"/>
    <col min="6" max="6" width="27.33203125" customWidth="1"/>
  </cols>
  <sheetData>
    <row r="1" spans="1:6" ht="19.8" x14ac:dyDescent="0.3">
      <c r="A1" s="94" t="s">
        <v>0</v>
      </c>
      <c r="B1" s="94"/>
      <c r="C1" s="94"/>
      <c r="D1" s="94"/>
      <c r="E1" s="94"/>
      <c r="F1" s="94"/>
    </row>
    <row r="2" spans="1:6" x14ac:dyDescent="0.3">
      <c r="A2" s="7" t="s">
        <v>301</v>
      </c>
      <c r="B2" s="8"/>
      <c r="C2" s="8"/>
      <c r="D2" s="44"/>
    </row>
    <row r="4" spans="1:6" x14ac:dyDescent="0.3">
      <c r="A4" s="43" t="s">
        <v>302</v>
      </c>
      <c r="B4" s="43" t="s">
        <v>303</v>
      </c>
      <c r="C4" s="43" t="s">
        <v>304</v>
      </c>
      <c r="D4" s="45" t="s">
        <v>305</v>
      </c>
      <c r="E4" s="45" t="s">
        <v>306</v>
      </c>
      <c r="F4" s="55" t="s">
        <v>307</v>
      </c>
    </row>
    <row r="5" spans="1:6" x14ac:dyDescent="0.3">
      <c r="A5" s="124" t="s">
        <v>308</v>
      </c>
      <c r="B5" s="127" t="s">
        <v>309</v>
      </c>
      <c r="C5" s="48">
        <v>2021</v>
      </c>
      <c r="D5" s="27" t="s">
        <v>310</v>
      </c>
      <c r="E5" s="47">
        <v>7.3999999999999996E-2</v>
      </c>
      <c r="F5" s="133" t="s">
        <v>311</v>
      </c>
    </row>
    <row r="6" spans="1:6" ht="53.25" customHeight="1" x14ac:dyDescent="0.3">
      <c r="A6" s="125"/>
      <c r="B6" s="128"/>
      <c r="C6" s="48">
        <v>2020</v>
      </c>
      <c r="D6" s="27" t="s">
        <v>312</v>
      </c>
      <c r="E6" s="47">
        <v>4.9000000000000002E-2</v>
      </c>
      <c r="F6" s="133"/>
    </row>
    <row r="7" spans="1:6" ht="45" customHeight="1" x14ac:dyDescent="0.3">
      <c r="A7" s="54" t="s">
        <v>313</v>
      </c>
      <c r="B7" s="42" t="s">
        <v>314</v>
      </c>
      <c r="C7" s="48">
        <v>2021</v>
      </c>
      <c r="D7" s="27" t="s">
        <v>312</v>
      </c>
      <c r="E7" s="47">
        <v>3.4000000000000002E-2</v>
      </c>
      <c r="F7" s="56" t="s">
        <v>315</v>
      </c>
    </row>
    <row r="8" spans="1:6" x14ac:dyDescent="0.3">
      <c r="A8" s="124" t="s">
        <v>316</v>
      </c>
      <c r="B8" s="127" t="s">
        <v>314</v>
      </c>
      <c r="C8" s="130">
        <v>2021</v>
      </c>
      <c r="D8" s="27" t="s">
        <v>317</v>
      </c>
      <c r="E8" s="47">
        <v>4.1000000000000002E-2</v>
      </c>
      <c r="F8" s="133" t="s">
        <v>318</v>
      </c>
    </row>
    <row r="9" spans="1:6" x14ac:dyDescent="0.3">
      <c r="A9" s="125"/>
      <c r="B9" s="128"/>
      <c r="C9" s="131"/>
      <c r="D9" s="27" t="s">
        <v>319</v>
      </c>
      <c r="E9" s="47">
        <v>5.8999999999999997E-2</v>
      </c>
      <c r="F9" s="133"/>
    </row>
    <row r="10" spans="1:6" x14ac:dyDescent="0.3">
      <c r="A10" s="125"/>
      <c r="B10" s="128"/>
      <c r="C10" s="131"/>
      <c r="D10" s="27" t="s">
        <v>312</v>
      </c>
      <c r="E10" s="47">
        <v>3.2000000000000001E-2</v>
      </c>
      <c r="F10" s="133"/>
    </row>
    <row r="11" spans="1:6" x14ac:dyDescent="0.3">
      <c r="A11" s="125"/>
      <c r="B11" s="129"/>
      <c r="C11" s="131"/>
      <c r="D11" s="27" t="s">
        <v>320</v>
      </c>
      <c r="E11" s="47">
        <v>2.8000000000000001E-2</v>
      </c>
      <c r="F11" s="133"/>
    </row>
    <row r="12" spans="1:6" x14ac:dyDescent="0.3">
      <c r="A12" s="125"/>
      <c r="B12" s="127" t="s">
        <v>321</v>
      </c>
      <c r="C12" s="131"/>
      <c r="D12" s="27" t="s">
        <v>317</v>
      </c>
      <c r="E12" s="47">
        <v>0.107</v>
      </c>
      <c r="F12" s="133"/>
    </row>
    <row r="13" spans="1:6" x14ac:dyDescent="0.3">
      <c r="A13" s="125"/>
      <c r="B13" s="128"/>
      <c r="C13" s="131"/>
      <c r="D13" s="27" t="s">
        <v>319</v>
      </c>
      <c r="E13" s="47">
        <v>0.13800000000000001</v>
      </c>
      <c r="F13" s="133"/>
    </row>
    <row r="14" spans="1:6" x14ac:dyDescent="0.3">
      <c r="A14" s="125"/>
      <c r="B14" s="128"/>
      <c r="C14" s="131"/>
      <c r="D14" s="27" t="s">
        <v>312</v>
      </c>
      <c r="E14" s="47">
        <v>6.6000000000000003E-2</v>
      </c>
      <c r="F14" s="133"/>
    </row>
    <row r="15" spans="1:6" x14ac:dyDescent="0.3">
      <c r="A15" s="126"/>
      <c r="B15" s="129"/>
      <c r="C15" s="132"/>
      <c r="D15" s="27" t="s">
        <v>320</v>
      </c>
      <c r="E15" s="47">
        <v>0.106</v>
      </c>
      <c r="F15" s="133"/>
    </row>
    <row r="17" spans="5:5" x14ac:dyDescent="0.3">
      <c r="E17" s="88">
        <f>MEDIAN(E5:E15)</f>
        <v>5.8999999999999997E-2</v>
      </c>
    </row>
  </sheetData>
  <mergeCells count="9">
    <mergeCell ref="A1:F1"/>
    <mergeCell ref="A5:A6"/>
    <mergeCell ref="A8:A15"/>
    <mergeCell ref="B5:B6"/>
    <mergeCell ref="B8:B11"/>
    <mergeCell ref="B12:B15"/>
    <mergeCell ref="C8:C15"/>
    <mergeCell ref="F5:F6"/>
    <mergeCell ref="F8:F15"/>
  </mergeCells>
  <hyperlinks>
    <hyperlink ref="A5:A6" r:id="rId1" display="Commonwealth Fund Scorecard on State Health System Performance" xr:uid="{4E666C25-4451-4CFF-8057-94E5DA096624}"/>
    <hyperlink ref="A8:A15" r:id="rId2" display="Milbank Memorial Fund Primary Care Scorecard" xr:uid="{AA242854-6806-4A56-981A-AA38444CB547}"/>
    <hyperlink ref="A7" r:id="rId3" xr:uid="{8AFA8BED-E10A-4659-9B17-5D1EB7780B87}"/>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13618-C1DB-4E94-ADD7-CF1FF6CBFBA3}">
  <dimension ref="A1:F30"/>
  <sheetViews>
    <sheetView workbookViewId="0">
      <pane ySplit="4" topLeftCell="A5" activePane="bottomLeft" state="frozen"/>
      <selection pane="bottomLeft" activeCell="E11" sqref="E11:F11"/>
    </sheetView>
  </sheetViews>
  <sheetFormatPr defaultRowHeight="14.4" x14ac:dyDescent="0.3"/>
  <cols>
    <col min="1" max="1" width="18.33203125" style="79" customWidth="1"/>
    <col min="2" max="2" width="87.88671875" customWidth="1"/>
    <col min="3" max="3" width="11.109375" customWidth="1"/>
    <col min="4" max="4" width="45.88671875" customWidth="1"/>
    <col min="5" max="5" width="27.109375" customWidth="1"/>
    <col min="6" max="6" width="27.5546875" customWidth="1"/>
  </cols>
  <sheetData>
    <row r="1" spans="1:6" ht="19.8" x14ac:dyDescent="0.3">
      <c r="A1" s="94" t="s">
        <v>0</v>
      </c>
      <c r="B1" s="94"/>
      <c r="C1" s="94"/>
      <c r="D1" s="94"/>
      <c r="E1" s="94"/>
      <c r="F1" s="94"/>
    </row>
    <row r="2" spans="1:6" ht="28.95" customHeight="1" x14ac:dyDescent="0.3">
      <c r="A2" s="139" t="s">
        <v>322</v>
      </c>
      <c r="B2" s="139"/>
      <c r="C2" s="8"/>
    </row>
    <row r="4" spans="1:6" x14ac:dyDescent="0.3">
      <c r="A4" s="80" t="s">
        <v>323</v>
      </c>
      <c r="B4" s="81" t="s">
        <v>303</v>
      </c>
      <c r="C4" s="81" t="s">
        <v>304</v>
      </c>
      <c r="D4" s="81" t="s">
        <v>307</v>
      </c>
      <c r="E4" s="138" t="s">
        <v>324</v>
      </c>
      <c r="F4" s="138"/>
    </row>
    <row r="5" spans="1:6" x14ac:dyDescent="0.3">
      <c r="A5" s="134" t="s">
        <v>325</v>
      </c>
      <c r="B5" s="134"/>
      <c r="C5" s="134"/>
      <c r="D5" s="134"/>
      <c r="E5" s="134"/>
      <c r="F5" s="134"/>
    </row>
    <row r="6" spans="1:6" ht="57.6" x14ac:dyDescent="0.3">
      <c r="A6" s="56" t="s">
        <v>326</v>
      </c>
      <c r="B6" s="82" t="s">
        <v>327</v>
      </c>
      <c r="C6" s="83">
        <v>2023</v>
      </c>
      <c r="D6" s="83" t="s">
        <v>328</v>
      </c>
      <c r="E6" s="84" t="s">
        <v>329</v>
      </c>
      <c r="F6" s="84" t="s">
        <v>330</v>
      </c>
    </row>
    <row r="7" spans="1:6" ht="43.2" x14ac:dyDescent="0.3">
      <c r="A7" s="56" t="s">
        <v>331</v>
      </c>
      <c r="B7" s="82" t="s">
        <v>332</v>
      </c>
      <c r="C7" s="82">
        <v>2023</v>
      </c>
      <c r="D7" s="82" t="s">
        <v>328</v>
      </c>
      <c r="E7" s="84" t="s">
        <v>333</v>
      </c>
      <c r="F7" s="84" t="s">
        <v>330</v>
      </c>
    </row>
    <row r="8" spans="1:6" ht="57.6" x14ac:dyDescent="0.3">
      <c r="A8" s="56" t="s">
        <v>334</v>
      </c>
      <c r="B8" s="82" t="s">
        <v>335</v>
      </c>
      <c r="C8" s="82">
        <v>2023</v>
      </c>
      <c r="D8" s="82" t="s">
        <v>328</v>
      </c>
      <c r="E8" s="84" t="s">
        <v>333</v>
      </c>
      <c r="F8" s="84" t="s">
        <v>330</v>
      </c>
    </row>
    <row r="9" spans="1:6" ht="57.6" x14ac:dyDescent="0.3">
      <c r="A9" s="56" t="s">
        <v>336</v>
      </c>
      <c r="B9" s="82" t="s">
        <v>337</v>
      </c>
      <c r="C9" s="83">
        <v>2023</v>
      </c>
      <c r="D9" s="83" t="s">
        <v>328</v>
      </c>
      <c r="E9" s="84" t="s">
        <v>333</v>
      </c>
      <c r="F9" s="84" t="s">
        <v>330</v>
      </c>
    </row>
    <row r="10" spans="1:6" ht="43.2" x14ac:dyDescent="0.3">
      <c r="A10" s="56" t="s">
        <v>136</v>
      </c>
      <c r="B10" s="82" t="s">
        <v>338</v>
      </c>
      <c r="C10" s="82">
        <v>2023</v>
      </c>
      <c r="D10" s="83" t="s">
        <v>328</v>
      </c>
      <c r="E10" s="84" t="s">
        <v>333</v>
      </c>
      <c r="F10" s="84" t="s">
        <v>330</v>
      </c>
    </row>
    <row r="11" spans="1:6" ht="28.8" x14ac:dyDescent="0.3">
      <c r="A11" s="56" t="s">
        <v>339</v>
      </c>
      <c r="B11" s="82" t="s">
        <v>340</v>
      </c>
      <c r="C11" s="82">
        <v>2023</v>
      </c>
      <c r="D11" s="82" t="s">
        <v>328</v>
      </c>
      <c r="E11" s="148" t="s">
        <v>333</v>
      </c>
      <c r="F11" s="149"/>
    </row>
    <row r="12" spans="1:6" ht="57.6" x14ac:dyDescent="0.3">
      <c r="A12" s="56" t="s">
        <v>341</v>
      </c>
      <c r="B12" s="82" t="s">
        <v>342</v>
      </c>
      <c r="C12" s="82">
        <v>2023</v>
      </c>
      <c r="D12" s="82" t="s">
        <v>328</v>
      </c>
      <c r="E12" s="84" t="s">
        <v>333</v>
      </c>
      <c r="F12" s="85" t="s">
        <v>343</v>
      </c>
    </row>
    <row r="13" spans="1:6" x14ac:dyDescent="0.3">
      <c r="A13" s="135" t="s">
        <v>14</v>
      </c>
      <c r="B13" s="135"/>
      <c r="C13" s="135"/>
      <c r="D13" s="135"/>
      <c r="E13" s="135"/>
      <c r="F13" s="135"/>
    </row>
    <row r="14" spans="1:6" ht="28.8" x14ac:dyDescent="0.3">
      <c r="A14" s="56" t="s">
        <v>344</v>
      </c>
      <c r="B14" s="82" t="s">
        <v>345</v>
      </c>
      <c r="C14" s="86">
        <v>2021</v>
      </c>
      <c r="D14" s="85" t="s">
        <v>159</v>
      </c>
      <c r="E14" s="144" t="s">
        <v>346</v>
      </c>
      <c r="F14" s="145"/>
    </row>
    <row r="15" spans="1:6" ht="43.2" customHeight="1" x14ac:dyDescent="0.3">
      <c r="A15" s="56" t="s">
        <v>347</v>
      </c>
      <c r="B15" s="82" t="s">
        <v>348</v>
      </c>
      <c r="C15" s="86">
        <v>2021</v>
      </c>
      <c r="D15" s="85" t="s">
        <v>218</v>
      </c>
      <c r="E15" s="144" t="s">
        <v>349</v>
      </c>
      <c r="F15" s="145"/>
    </row>
    <row r="16" spans="1:6" ht="144" x14ac:dyDescent="0.3">
      <c r="A16" s="56" t="s">
        <v>350</v>
      </c>
      <c r="B16" s="82" t="s">
        <v>351</v>
      </c>
      <c r="C16" s="87" t="s">
        <v>352</v>
      </c>
      <c r="D16" s="85" t="s">
        <v>286</v>
      </c>
      <c r="E16" s="146"/>
      <c r="F16" s="147"/>
    </row>
    <row r="17" spans="1:6" ht="43.2" x14ac:dyDescent="0.3">
      <c r="A17" s="56" t="s">
        <v>18</v>
      </c>
      <c r="B17" s="82" t="s">
        <v>353</v>
      </c>
      <c r="C17" s="83">
        <v>2020</v>
      </c>
      <c r="D17" s="85" t="s">
        <v>354</v>
      </c>
      <c r="E17" s="146"/>
      <c r="F17" s="147"/>
    </row>
    <row r="18" spans="1:6" ht="72" x14ac:dyDescent="0.3">
      <c r="A18" s="56" t="s">
        <v>355</v>
      </c>
      <c r="B18" s="82" t="s">
        <v>356</v>
      </c>
      <c r="C18" s="83">
        <v>2021</v>
      </c>
      <c r="D18" s="85" t="s">
        <v>357</v>
      </c>
      <c r="E18" s="144" t="s">
        <v>358</v>
      </c>
      <c r="F18" s="145"/>
    </row>
    <row r="19" spans="1:6" ht="72" x14ac:dyDescent="0.3">
      <c r="A19" s="56" t="s">
        <v>359</v>
      </c>
      <c r="B19" s="82" t="s">
        <v>360</v>
      </c>
      <c r="C19" s="83">
        <v>2021</v>
      </c>
      <c r="D19" s="85" t="s">
        <v>357</v>
      </c>
      <c r="E19" s="144" t="s">
        <v>361</v>
      </c>
      <c r="F19" s="145"/>
    </row>
    <row r="20" spans="1:6" x14ac:dyDescent="0.3">
      <c r="A20" s="136" t="s">
        <v>20</v>
      </c>
      <c r="B20" s="136"/>
      <c r="C20" s="136"/>
      <c r="D20" s="136"/>
      <c r="E20" s="136"/>
      <c r="F20" s="136"/>
    </row>
    <row r="21" spans="1:6" ht="57.6" x14ac:dyDescent="0.3">
      <c r="A21" s="56" t="s">
        <v>362</v>
      </c>
      <c r="B21" s="82" t="s">
        <v>363</v>
      </c>
      <c r="C21" s="86" t="s">
        <v>352</v>
      </c>
      <c r="D21" s="85" t="s">
        <v>286</v>
      </c>
      <c r="E21" s="142"/>
      <c r="F21" s="143"/>
    </row>
    <row r="22" spans="1:6" ht="43.2" x14ac:dyDescent="0.3">
      <c r="A22" s="56" t="s">
        <v>364</v>
      </c>
      <c r="B22" s="82" t="s">
        <v>365</v>
      </c>
      <c r="C22" s="83">
        <v>2021</v>
      </c>
      <c r="D22" s="85" t="s">
        <v>254</v>
      </c>
      <c r="E22" s="142"/>
      <c r="F22" s="143"/>
    </row>
    <row r="23" spans="1:6" ht="43.2" x14ac:dyDescent="0.3">
      <c r="A23" s="56" t="s">
        <v>366</v>
      </c>
      <c r="B23" s="82" t="s">
        <v>367</v>
      </c>
      <c r="C23" s="83">
        <v>2021</v>
      </c>
      <c r="D23" s="85" t="s">
        <v>254</v>
      </c>
      <c r="E23" s="142"/>
      <c r="F23" s="143"/>
    </row>
    <row r="24" spans="1:6" ht="43.2" x14ac:dyDescent="0.3">
      <c r="A24" s="56" t="s">
        <v>368</v>
      </c>
      <c r="B24" s="82" t="s">
        <v>369</v>
      </c>
      <c r="C24" s="83">
        <v>2020</v>
      </c>
      <c r="D24" s="85" t="s">
        <v>370</v>
      </c>
      <c r="E24" s="140" t="s">
        <v>371</v>
      </c>
      <c r="F24" s="141"/>
    </row>
    <row r="25" spans="1:6" ht="43.2" x14ac:dyDescent="0.3">
      <c r="A25" s="56" t="s">
        <v>372</v>
      </c>
      <c r="B25" s="82" t="s">
        <v>373</v>
      </c>
      <c r="C25" s="83">
        <v>2021</v>
      </c>
      <c r="D25" s="85" t="s">
        <v>263</v>
      </c>
      <c r="E25" s="142"/>
      <c r="F25" s="143"/>
    </row>
    <row r="26" spans="1:6" x14ac:dyDescent="0.3">
      <c r="A26" s="137" t="s">
        <v>25</v>
      </c>
      <c r="B26" s="137"/>
      <c r="C26" s="137"/>
      <c r="D26" s="137"/>
      <c r="E26" s="137"/>
      <c r="F26" s="137"/>
    </row>
    <row r="27" spans="1:6" ht="158.4" x14ac:dyDescent="0.3">
      <c r="A27" s="56" t="s">
        <v>26</v>
      </c>
      <c r="B27" s="82" t="s">
        <v>374</v>
      </c>
      <c r="C27" s="87" t="s">
        <v>375</v>
      </c>
      <c r="D27" s="85" t="s">
        <v>376</v>
      </c>
      <c r="E27" s="144" t="s">
        <v>377</v>
      </c>
      <c r="F27" s="145"/>
    </row>
    <row r="28" spans="1:6" ht="28.8" x14ac:dyDescent="0.3">
      <c r="A28" s="56" t="s">
        <v>378</v>
      </c>
      <c r="B28" s="82" t="s">
        <v>379</v>
      </c>
      <c r="C28" s="87" t="s">
        <v>352</v>
      </c>
      <c r="D28" s="85" t="s">
        <v>286</v>
      </c>
      <c r="E28" s="146"/>
      <c r="F28" s="147"/>
    </row>
    <row r="29" spans="1:6" ht="28.8" x14ac:dyDescent="0.3">
      <c r="A29" s="56" t="s">
        <v>380</v>
      </c>
      <c r="B29" s="82" t="s">
        <v>381</v>
      </c>
      <c r="C29" s="87" t="s">
        <v>382</v>
      </c>
      <c r="D29" s="85" t="s">
        <v>383</v>
      </c>
      <c r="E29" s="144" t="s">
        <v>384</v>
      </c>
      <c r="F29" s="145"/>
    </row>
    <row r="30" spans="1:6" ht="28.8" x14ac:dyDescent="0.3">
      <c r="A30" s="56" t="s">
        <v>385</v>
      </c>
      <c r="B30" s="82" t="s">
        <v>386</v>
      </c>
      <c r="C30" s="82">
        <v>2021</v>
      </c>
      <c r="D30" s="85" t="s">
        <v>300</v>
      </c>
      <c r="E30" s="142"/>
      <c r="F30" s="143"/>
    </row>
  </sheetData>
  <mergeCells count="23">
    <mergeCell ref="E14:F14"/>
    <mergeCell ref="E11:F11"/>
    <mergeCell ref="E30:F30"/>
    <mergeCell ref="E29:F29"/>
    <mergeCell ref="E28:F28"/>
    <mergeCell ref="E27:F27"/>
    <mergeCell ref="E25:F25"/>
    <mergeCell ref="A1:F1"/>
    <mergeCell ref="A5:F5"/>
    <mergeCell ref="A13:F13"/>
    <mergeCell ref="A20:F20"/>
    <mergeCell ref="A26:F26"/>
    <mergeCell ref="E4:F4"/>
    <mergeCell ref="A2:B2"/>
    <mergeCell ref="E24:F24"/>
    <mergeCell ref="E21:F21"/>
    <mergeCell ref="E22:F22"/>
    <mergeCell ref="E23:F23"/>
    <mergeCell ref="E19:F19"/>
    <mergeCell ref="E18:F18"/>
    <mergeCell ref="E17:F17"/>
    <mergeCell ref="E16:F16"/>
    <mergeCell ref="E15:F15"/>
  </mergeCells>
  <hyperlinks>
    <hyperlink ref="E6" r:id="rId1" xr:uid="{A9E03881-556B-47B1-AEC1-30072CFCE220}"/>
    <hyperlink ref="F9" r:id="rId2" xr:uid="{5DBE2111-F0AC-46C5-8378-BE2708CAFABA}"/>
    <hyperlink ref="F10" r:id="rId3" xr:uid="{D22F83CF-05DB-4B9E-9233-B16A5D182135}"/>
    <hyperlink ref="F7" r:id="rId4" xr:uid="{3459EB7A-949E-4F5F-B57D-2B5B4832F7F9}"/>
    <hyperlink ref="F8" r:id="rId5" xr:uid="{E6587E0E-A164-4EE5-87B4-A5493653AE8C}"/>
    <hyperlink ref="E9" r:id="rId6" xr:uid="{8BAA4BF9-507C-4E09-8874-9E2D4EB3ED17}"/>
    <hyperlink ref="E10" r:id="rId7" xr:uid="{F5AE14DF-E869-4CE3-8813-0E4DE3242237}"/>
    <hyperlink ref="E7" r:id="rId8" xr:uid="{079DB98A-705B-4657-BFE3-BCF06BC186A1}"/>
    <hyperlink ref="E8" r:id="rId9" xr:uid="{9A60F3FA-C537-485C-9361-88AEC3C0055A}"/>
    <hyperlink ref="E11" r:id="rId10" xr:uid="{2CBAE283-76D7-4D05-86C6-D6E602AB787C}"/>
    <hyperlink ref="E12" r:id="rId11" xr:uid="{589F36E7-3725-4C27-B880-D4C0D8759C95}"/>
    <hyperlink ref="F12" r:id="rId12" xr:uid="{709A68FC-709B-40EF-9D5A-D3609DE9775E}"/>
    <hyperlink ref="D14" r:id="rId13" xr:uid="{B0C18BBF-6225-4826-A10A-9E7F8ED230EB}"/>
    <hyperlink ref="D15" r:id="rId14" location="state" xr:uid="{806E1F63-4857-421E-A5A2-BEC86FE5DA5E}"/>
    <hyperlink ref="D16" r:id="rId15" xr:uid="{A6104230-FC96-49B1-B5B6-7533EEDC9B3C}"/>
    <hyperlink ref="D17" r:id="rId16" xr:uid="{60C06E8B-A4B8-4066-93AA-8BC19712A550}"/>
    <hyperlink ref="D18" r:id="rId17" xr:uid="{E9070FB9-BC02-4BD4-BD87-651393577358}"/>
    <hyperlink ref="D21" r:id="rId18" xr:uid="{AF4449DE-68BA-4D09-91A6-79D67834D207}"/>
    <hyperlink ref="D22" r:id="rId19" xr:uid="{C32973B3-B2E6-4AE8-B740-F264F3440A72}"/>
    <hyperlink ref="D23" r:id="rId20" xr:uid="{EC520AD1-0B53-4154-B315-4A8569DCC870}"/>
    <hyperlink ref="D24" r:id="rId21" xr:uid="{0FCCB84B-0685-4693-8ABE-0848E3ACBCB6}"/>
    <hyperlink ref="D25" r:id="rId22" xr:uid="{A88FAEC8-2359-4CB6-AB3A-80DA3175CACF}"/>
    <hyperlink ref="D27" r:id="rId23" xr:uid="{79C23FD7-08DF-4D91-BFDF-87E6238EA957}"/>
    <hyperlink ref="D28" r:id="rId24" xr:uid="{3F6DE14A-F40A-4FC0-977B-FEBB9A508541}"/>
    <hyperlink ref="D29" r:id="rId25" xr:uid="{907255D2-B9B1-4AD4-A1D6-201D7A5FD065}"/>
    <hyperlink ref="D30" r:id="rId26" xr:uid="{B25F52E3-7B4A-4391-A970-A8E914DFF3F7}"/>
    <hyperlink ref="D19" r:id="rId27" xr:uid="{30FCBE28-1A16-4D55-81BC-E3E6F102BC9E}"/>
    <hyperlink ref="F6" r:id="rId28" xr:uid="{D85A1B58-4141-4818-B966-65A20BB1AC67}"/>
    <hyperlink ref="E24" r:id="rId29" xr:uid="{92473DAA-9F53-4AC4-BB18-EDFA3B186F9A}"/>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E46E-B46D-459B-9D94-5437E0B254D0}">
  <dimension ref="A1:F66"/>
  <sheetViews>
    <sheetView workbookViewId="0">
      <selection activeCell="G4" sqref="G4"/>
    </sheetView>
  </sheetViews>
  <sheetFormatPr defaultRowHeight="14.4" x14ac:dyDescent="0.3"/>
  <cols>
    <col min="1" max="1" width="12.109375" bestFit="1" customWidth="1"/>
    <col min="2" max="2" width="22.109375" customWidth="1"/>
    <col min="4" max="4" width="55.88671875" customWidth="1"/>
  </cols>
  <sheetData>
    <row r="1" spans="1:6" ht="19.8" x14ac:dyDescent="0.3">
      <c r="A1" s="94" t="s">
        <v>0</v>
      </c>
      <c r="B1" s="94"/>
      <c r="C1" s="94"/>
      <c r="D1" s="94"/>
      <c r="E1" s="94"/>
      <c r="F1" s="94"/>
    </row>
    <row r="2" spans="1:6" x14ac:dyDescent="0.3">
      <c r="A2" s="24" t="s">
        <v>143</v>
      </c>
    </row>
    <row r="3" spans="1:6" ht="69.599999999999994" x14ac:dyDescent="0.3">
      <c r="A3" s="29" t="s">
        <v>387</v>
      </c>
      <c r="D3" s="6"/>
    </row>
    <row r="4" spans="1:6" ht="15" customHeight="1" x14ac:dyDescent="0.3">
      <c r="A4" s="37" t="s">
        <v>388</v>
      </c>
      <c r="B4" s="37" t="s">
        <v>389</v>
      </c>
      <c r="D4" s="28" t="s">
        <v>390</v>
      </c>
    </row>
    <row r="5" spans="1:6" ht="16.5" customHeight="1" x14ac:dyDescent="0.3">
      <c r="A5" s="30" t="s">
        <v>391</v>
      </c>
      <c r="B5" s="30" t="s">
        <v>392</v>
      </c>
      <c r="D5" s="29" t="s">
        <v>393</v>
      </c>
    </row>
    <row r="6" spans="1:6" x14ac:dyDescent="0.3">
      <c r="A6" s="30" t="s">
        <v>394</v>
      </c>
      <c r="B6" s="30" t="s">
        <v>53</v>
      </c>
    </row>
    <row r="7" spans="1:6" x14ac:dyDescent="0.3">
      <c r="A7" s="30" t="s">
        <v>395</v>
      </c>
      <c r="B7" s="30" t="s">
        <v>392</v>
      </c>
    </row>
    <row r="8" spans="1:6" x14ac:dyDescent="0.3">
      <c r="A8" s="30" t="s">
        <v>396</v>
      </c>
      <c r="B8" s="30" t="s">
        <v>392</v>
      </c>
    </row>
    <row r="9" spans="1:6" x14ac:dyDescent="0.3">
      <c r="A9" s="30" t="s">
        <v>397</v>
      </c>
      <c r="B9" s="30" t="s">
        <v>53</v>
      </c>
    </row>
    <row r="10" spans="1:6" x14ac:dyDescent="0.3">
      <c r="A10" s="30" t="s">
        <v>398</v>
      </c>
      <c r="B10" s="30" t="s">
        <v>53</v>
      </c>
    </row>
    <row r="11" spans="1:6" x14ac:dyDescent="0.3">
      <c r="A11" s="30" t="s">
        <v>399</v>
      </c>
      <c r="B11" s="30" t="s">
        <v>53</v>
      </c>
    </row>
    <row r="12" spans="1:6" x14ac:dyDescent="0.3">
      <c r="A12" s="30" t="s">
        <v>400</v>
      </c>
      <c r="B12" s="30" t="s">
        <v>392</v>
      </c>
    </row>
    <row r="13" spans="1:6" x14ac:dyDescent="0.3">
      <c r="A13" s="30" t="s">
        <v>401</v>
      </c>
      <c r="B13" s="30" t="s">
        <v>53</v>
      </c>
    </row>
    <row r="14" spans="1:6" x14ac:dyDescent="0.3">
      <c r="A14" s="30" t="s">
        <v>402</v>
      </c>
      <c r="B14" s="30" t="s">
        <v>53</v>
      </c>
    </row>
    <row r="15" spans="1:6" x14ac:dyDescent="0.3">
      <c r="A15" s="30" t="s">
        <v>403</v>
      </c>
      <c r="B15" s="30" t="s">
        <v>53</v>
      </c>
    </row>
    <row r="16" spans="1:6" x14ac:dyDescent="0.3">
      <c r="A16" s="30" t="s">
        <v>404</v>
      </c>
      <c r="B16" s="30" t="s">
        <v>53</v>
      </c>
    </row>
    <row r="17" spans="1:2" x14ac:dyDescent="0.3">
      <c r="A17" s="30" t="s">
        <v>405</v>
      </c>
      <c r="B17" s="30" t="s">
        <v>53</v>
      </c>
    </row>
    <row r="18" spans="1:2" x14ac:dyDescent="0.3">
      <c r="A18" s="30" t="s">
        <v>406</v>
      </c>
      <c r="B18" s="30" t="s">
        <v>392</v>
      </c>
    </row>
    <row r="19" spans="1:2" x14ac:dyDescent="0.3">
      <c r="A19" s="30" t="s">
        <v>407</v>
      </c>
      <c r="B19" s="30" t="s">
        <v>392</v>
      </c>
    </row>
    <row r="20" spans="1:2" x14ac:dyDescent="0.3">
      <c r="A20" s="30" t="s">
        <v>408</v>
      </c>
      <c r="B20" s="30" t="s">
        <v>53</v>
      </c>
    </row>
    <row r="21" spans="1:2" x14ac:dyDescent="0.3">
      <c r="A21" s="30" t="s">
        <v>409</v>
      </c>
      <c r="B21" s="30" t="s">
        <v>53</v>
      </c>
    </row>
    <row r="22" spans="1:2" x14ac:dyDescent="0.3">
      <c r="A22" s="30" t="s">
        <v>410</v>
      </c>
      <c r="B22" s="30" t="s">
        <v>53</v>
      </c>
    </row>
    <row r="23" spans="1:2" x14ac:dyDescent="0.3">
      <c r="A23" s="30" t="s">
        <v>411</v>
      </c>
      <c r="B23" s="30" t="s">
        <v>53</v>
      </c>
    </row>
    <row r="24" spans="1:2" x14ac:dyDescent="0.3">
      <c r="A24" s="30" t="s">
        <v>412</v>
      </c>
      <c r="B24" s="30" t="s">
        <v>53</v>
      </c>
    </row>
    <row r="25" spans="1:2" x14ac:dyDescent="0.3">
      <c r="A25" s="30" t="s">
        <v>413</v>
      </c>
      <c r="B25" s="30" t="s">
        <v>53</v>
      </c>
    </row>
    <row r="26" spans="1:2" x14ac:dyDescent="0.3">
      <c r="A26" s="30" t="s">
        <v>414</v>
      </c>
      <c r="B26" s="30" t="s">
        <v>392</v>
      </c>
    </row>
    <row r="27" spans="1:2" x14ac:dyDescent="0.3">
      <c r="A27" s="30" t="s">
        <v>415</v>
      </c>
      <c r="B27" s="30" t="s">
        <v>392</v>
      </c>
    </row>
    <row r="28" spans="1:2" x14ac:dyDescent="0.3">
      <c r="A28" s="30" t="s">
        <v>416</v>
      </c>
      <c r="B28" s="30" t="s">
        <v>392</v>
      </c>
    </row>
    <row r="29" spans="1:2" x14ac:dyDescent="0.3">
      <c r="A29" s="30" t="s">
        <v>417</v>
      </c>
      <c r="B29" s="30" t="s">
        <v>53</v>
      </c>
    </row>
    <row r="30" spans="1:2" x14ac:dyDescent="0.3">
      <c r="A30" s="30" t="s">
        <v>418</v>
      </c>
      <c r="B30" s="30" t="s">
        <v>53</v>
      </c>
    </row>
    <row r="31" spans="1:2" x14ac:dyDescent="0.3">
      <c r="A31" s="30" t="s">
        <v>419</v>
      </c>
      <c r="B31" s="30" t="s">
        <v>392</v>
      </c>
    </row>
    <row r="32" spans="1:2" x14ac:dyDescent="0.3">
      <c r="A32" s="30" t="s">
        <v>420</v>
      </c>
      <c r="B32" s="30" t="s">
        <v>392</v>
      </c>
    </row>
    <row r="33" spans="1:2" x14ac:dyDescent="0.3">
      <c r="A33" s="30" t="s">
        <v>421</v>
      </c>
      <c r="B33" s="30" t="s">
        <v>53</v>
      </c>
    </row>
    <row r="34" spans="1:2" x14ac:dyDescent="0.3">
      <c r="A34" s="30" t="s">
        <v>422</v>
      </c>
      <c r="B34" s="30" t="s">
        <v>392</v>
      </c>
    </row>
    <row r="35" spans="1:2" x14ac:dyDescent="0.3">
      <c r="A35" s="30" t="s">
        <v>423</v>
      </c>
      <c r="B35" s="30" t="s">
        <v>392</v>
      </c>
    </row>
    <row r="36" spans="1:2" x14ac:dyDescent="0.3">
      <c r="A36" s="30" t="s">
        <v>424</v>
      </c>
      <c r="B36" s="30" t="s">
        <v>392</v>
      </c>
    </row>
    <row r="37" spans="1:2" x14ac:dyDescent="0.3">
      <c r="A37" s="30" t="s">
        <v>425</v>
      </c>
      <c r="B37" s="30" t="s">
        <v>392</v>
      </c>
    </row>
    <row r="38" spans="1:2" x14ac:dyDescent="0.3">
      <c r="A38" s="30" t="s">
        <v>426</v>
      </c>
      <c r="B38" s="30" t="s">
        <v>392</v>
      </c>
    </row>
    <row r="39" spans="1:2" x14ac:dyDescent="0.3">
      <c r="A39" s="30" t="s">
        <v>427</v>
      </c>
      <c r="B39" s="30" t="s">
        <v>392</v>
      </c>
    </row>
    <row r="40" spans="1:2" x14ac:dyDescent="0.3">
      <c r="A40" s="30" t="s">
        <v>428</v>
      </c>
      <c r="B40" s="30" t="s">
        <v>392</v>
      </c>
    </row>
    <row r="41" spans="1:2" x14ac:dyDescent="0.3">
      <c r="A41" s="30" t="s">
        <v>429</v>
      </c>
      <c r="B41" s="30" t="s">
        <v>53</v>
      </c>
    </row>
    <row r="42" spans="1:2" x14ac:dyDescent="0.3">
      <c r="A42" s="30" t="s">
        <v>430</v>
      </c>
      <c r="B42" s="30" t="s">
        <v>392</v>
      </c>
    </row>
    <row r="43" spans="1:2" x14ac:dyDescent="0.3">
      <c r="A43" s="30" t="s">
        <v>431</v>
      </c>
      <c r="B43" s="30" t="s">
        <v>53</v>
      </c>
    </row>
    <row r="44" spans="1:2" x14ac:dyDescent="0.3">
      <c r="A44" s="30" t="s">
        <v>432</v>
      </c>
      <c r="B44" s="30" t="s">
        <v>392</v>
      </c>
    </row>
    <row r="45" spans="1:2" x14ac:dyDescent="0.3">
      <c r="A45" s="30" t="s">
        <v>433</v>
      </c>
      <c r="B45" s="30" t="s">
        <v>392</v>
      </c>
    </row>
    <row r="46" spans="1:2" x14ac:dyDescent="0.3">
      <c r="A46" s="30" t="s">
        <v>434</v>
      </c>
      <c r="B46" s="30" t="s">
        <v>392</v>
      </c>
    </row>
    <row r="47" spans="1:2" x14ac:dyDescent="0.3">
      <c r="A47" s="30" t="s">
        <v>435</v>
      </c>
      <c r="B47" s="30" t="s">
        <v>392</v>
      </c>
    </row>
    <row r="48" spans="1:2" x14ac:dyDescent="0.3">
      <c r="A48" s="30" t="s">
        <v>436</v>
      </c>
      <c r="B48" s="30" t="s">
        <v>392</v>
      </c>
    </row>
    <row r="49" spans="1:2" x14ac:dyDescent="0.3">
      <c r="A49" s="30" t="s">
        <v>437</v>
      </c>
      <c r="B49" s="30" t="s">
        <v>392</v>
      </c>
    </row>
    <row r="50" spans="1:2" x14ac:dyDescent="0.3">
      <c r="A50" s="30" t="s">
        <v>438</v>
      </c>
      <c r="B50" s="30" t="s">
        <v>392</v>
      </c>
    </row>
    <row r="51" spans="1:2" x14ac:dyDescent="0.3">
      <c r="A51" s="30" t="s">
        <v>439</v>
      </c>
      <c r="B51" s="30" t="s">
        <v>53</v>
      </c>
    </row>
    <row r="52" spans="1:2" x14ac:dyDescent="0.3">
      <c r="A52" s="30" t="s">
        <v>440</v>
      </c>
      <c r="B52" s="30" t="s">
        <v>53</v>
      </c>
    </row>
    <row r="53" spans="1:2" x14ac:dyDescent="0.3">
      <c r="A53" s="30" t="s">
        <v>441</v>
      </c>
      <c r="B53" s="30" t="s">
        <v>53</v>
      </c>
    </row>
    <row r="54" spans="1:2" x14ac:dyDescent="0.3">
      <c r="A54" s="30" t="s">
        <v>442</v>
      </c>
      <c r="B54" s="30" t="s">
        <v>53</v>
      </c>
    </row>
    <row r="55" spans="1:2" x14ac:dyDescent="0.3">
      <c r="A55" s="30" t="s">
        <v>443</v>
      </c>
      <c r="B55" s="30" t="s">
        <v>53</v>
      </c>
    </row>
    <row r="56" spans="1:2" x14ac:dyDescent="0.3">
      <c r="A56" s="30" t="s">
        <v>444</v>
      </c>
      <c r="B56" s="30" t="s">
        <v>392</v>
      </c>
    </row>
    <row r="57" spans="1:2" x14ac:dyDescent="0.3">
      <c r="A57" s="30" t="s">
        <v>445</v>
      </c>
      <c r="B57" s="30" t="s">
        <v>53</v>
      </c>
    </row>
    <row r="58" spans="1:2" x14ac:dyDescent="0.3">
      <c r="A58" s="30" t="s">
        <v>446</v>
      </c>
      <c r="B58" s="30" t="s">
        <v>392</v>
      </c>
    </row>
    <row r="59" spans="1:2" x14ac:dyDescent="0.3">
      <c r="A59" s="30" t="s">
        <v>447</v>
      </c>
      <c r="B59" s="30" t="s">
        <v>392</v>
      </c>
    </row>
    <row r="60" spans="1:2" x14ac:dyDescent="0.3">
      <c r="A60" s="30" t="s">
        <v>448</v>
      </c>
      <c r="B60" s="30" t="s">
        <v>392</v>
      </c>
    </row>
    <row r="61" spans="1:2" x14ac:dyDescent="0.3">
      <c r="A61" s="30" t="s">
        <v>449</v>
      </c>
      <c r="B61" s="30" t="s">
        <v>392</v>
      </c>
    </row>
    <row r="62" spans="1:2" x14ac:dyDescent="0.3">
      <c r="A62" s="30" t="s">
        <v>450</v>
      </c>
      <c r="B62" s="30" t="s">
        <v>392</v>
      </c>
    </row>
    <row r="63" spans="1:2" x14ac:dyDescent="0.3">
      <c r="A63" s="30" t="s">
        <v>451</v>
      </c>
      <c r="B63" s="30" t="s">
        <v>392</v>
      </c>
    </row>
    <row r="64" spans="1:2" x14ac:dyDescent="0.3">
      <c r="A64" s="30" t="s">
        <v>452</v>
      </c>
      <c r="B64" s="30" t="s">
        <v>392</v>
      </c>
    </row>
    <row r="65" spans="1:2" x14ac:dyDescent="0.3">
      <c r="A65" s="30" t="s">
        <v>453</v>
      </c>
      <c r="B65" s="30" t="s">
        <v>53</v>
      </c>
    </row>
    <row r="66" spans="1:2" x14ac:dyDescent="0.3">
      <c r="A66" s="30" t="s">
        <v>454</v>
      </c>
      <c r="B66" s="30" t="s">
        <v>53</v>
      </c>
    </row>
  </sheetData>
  <mergeCells count="1">
    <mergeCell ref="A1:F1"/>
  </mergeCells>
  <hyperlinks>
    <hyperlink ref="D4" r:id="rId1" xr:uid="{982EE090-78D5-4D4C-B339-2EC70BD049BA}"/>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42CD8-9C5D-452C-9482-0641A7E7946C}">
  <dimension ref="A1:L78"/>
  <sheetViews>
    <sheetView workbookViewId="0">
      <selection activeCell="A3" sqref="A3:L3"/>
    </sheetView>
  </sheetViews>
  <sheetFormatPr defaultRowHeight="14.4" x14ac:dyDescent="0.3"/>
  <cols>
    <col min="1" max="1" width="13.6640625" customWidth="1"/>
    <col min="2" max="2" width="42.109375" customWidth="1"/>
    <col min="3" max="3" width="12.109375" customWidth="1"/>
  </cols>
  <sheetData>
    <row r="1" spans="1:12" ht="19.8" x14ac:dyDescent="0.3">
      <c r="A1" s="94" t="s">
        <v>0</v>
      </c>
      <c r="B1" s="94"/>
      <c r="C1" s="94"/>
      <c r="D1" s="94"/>
      <c r="E1" s="94"/>
      <c r="F1" s="94"/>
    </row>
    <row r="2" spans="1:12" x14ac:dyDescent="0.3">
      <c r="A2" s="7" t="s">
        <v>119</v>
      </c>
      <c r="B2" s="8"/>
      <c r="C2" s="8"/>
    </row>
    <row r="3" spans="1:12" ht="43.5" customHeight="1" x14ac:dyDescent="0.3">
      <c r="A3" s="95" t="s">
        <v>120</v>
      </c>
      <c r="B3" s="95"/>
      <c r="C3" s="95"/>
      <c r="D3" s="95"/>
      <c r="E3" s="95"/>
      <c r="F3" s="95"/>
      <c r="G3" s="95"/>
      <c r="H3" s="95"/>
      <c r="I3" s="95"/>
      <c r="J3" s="95"/>
      <c r="K3" s="95"/>
      <c r="L3" s="95"/>
    </row>
    <row r="5" spans="1:12" x14ac:dyDescent="0.3">
      <c r="A5" s="96" t="s">
        <v>121</v>
      </c>
      <c r="B5" s="98"/>
    </row>
    <row r="6" spans="1:12" x14ac:dyDescent="0.3">
      <c r="A6" s="14" t="s">
        <v>36</v>
      </c>
      <c r="B6" s="14" t="s">
        <v>37</v>
      </c>
    </row>
    <row r="7" spans="1:12" x14ac:dyDescent="0.3">
      <c r="A7" s="15" t="s">
        <v>41</v>
      </c>
      <c r="B7" s="15" t="s">
        <v>122</v>
      </c>
    </row>
    <row r="9" spans="1:12" x14ac:dyDescent="0.3">
      <c r="A9" t="s">
        <v>46</v>
      </c>
    </row>
    <row r="10" spans="1:12" ht="15" customHeight="1" x14ac:dyDescent="0.3">
      <c r="A10" s="102" t="s">
        <v>123</v>
      </c>
      <c r="B10" s="103"/>
      <c r="C10" s="103"/>
    </row>
    <row r="11" spans="1:12" ht="30.75" customHeight="1" x14ac:dyDescent="0.3">
      <c r="A11" s="16" t="s">
        <v>48</v>
      </c>
      <c r="B11" s="14" t="s">
        <v>37</v>
      </c>
      <c r="C11" s="34" t="s">
        <v>49</v>
      </c>
    </row>
    <row r="12" spans="1:12" x14ac:dyDescent="0.3">
      <c r="A12" s="10" t="s">
        <v>50</v>
      </c>
      <c r="B12" s="57">
        <v>211.66388459999999</v>
      </c>
      <c r="C12" s="18" t="s">
        <v>51</v>
      </c>
    </row>
    <row r="13" spans="1:12" x14ac:dyDescent="0.3">
      <c r="A13" s="10" t="s">
        <v>52</v>
      </c>
      <c r="B13" s="57">
        <v>41.981528130000001</v>
      </c>
      <c r="C13" s="18" t="s">
        <v>53</v>
      </c>
    </row>
    <row r="14" spans="1:12" x14ac:dyDescent="0.3">
      <c r="A14" s="10" t="s">
        <v>54</v>
      </c>
      <c r="B14" s="57">
        <v>97.555910190000006</v>
      </c>
      <c r="C14" s="18" t="s">
        <v>51</v>
      </c>
    </row>
    <row r="15" spans="1:12" x14ac:dyDescent="0.3">
      <c r="A15" s="10" t="s">
        <v>55</v>
      </c>
      <c r="B15" s="57">
        <v>59.31351059</v>
      </c>
      <c r="C15" s="18" t="s">
        <v>51</v>
      </c>
    </row>
    <row r="16" spans="1:12" x14ac:dyDescent="0.3">
      <c r="A16" s="10" t="s">
        <v>56</v>
      </c>
      <c r="B16" s="57">
        <v>69.763385850000006</v>
      </c>
      <c r="C16" s="18" t="s">
        <v>53</v>
      </c>
    </row>
    <row r="17" spans="1:3" x14ac:dyDescent="0.3">
      <c r="A17" s="10" t="s">
        <v>57</v>
      </c>
      <c r="B17" s="57">
        <v>39.669421489999998</v>
      </c>
      <c r="C17" s="18" t="s">
        <v>53</v>
      </c>
    </row>
    <row r="18" spans="1:3" x14ac:dyDescent="0.3">
      <c r="A18" s="10" t="s">
        <v>58</v>
      </c>
      <c r="B18" s="57">
        <v>76.216607600000003</v>
      </c>
      <c r="C18" s="18" t="s">
        <v>53</v>
      </c>
    </row>
    <row r="19" spans="1:3" x14ac:dyDescent="0.3">
      <c r="A19" s="10" t="s">
        <v>59</v>
      </c>
      <c r="B19" s="57">
        <v>77.395101999999994</v>
      </c>
      <c r="C19" s="18" t="s">
        <v>51</v>
      </c>
    </row>
    <row r="20" spans="1:3" x14ac:dyDescent="0.3">
      <c r="A20" s="10" t="s">
        <v>60</v>
      </c>
      <c r="B20" s="57">
        <v>20.183671409999999</v>
      </c>
      <c r="C20" s="18" t="s">
        <v>53</v>
      </c>
    </row>
    <row r="21" spans="1:3" x14ac:dyDescent="0.3">
      <c r="A21" s="10" t="s">
        <v>61</v>
      </c>
      <c r="B21" s="57">
        <v>96.671730420000003</v>
      </c>
      <c r="C21" s="18" t="s">
        <v>53</v>
      </c>
    </row>
    <row r="22" spans="1:3" x14ac:dyDescent="0.3">
      <c r="A22" s="10" t="s">
        <v>62</v>
      </c>
      <c r="B22" s="57">
        <v>18.987942660000002</v>
      </c>
      <c r="C22" s="18" t="s">
        <v>53</v>
      </c>
    </row>
    <row r="23" spans="1:3" x14ac:dyDescent="0.3">
      <c r="A23" s="10" t="s">
        <v>63</v>
      </c>
      <c r="B23" s="57">
        <v>66.342326400000005</v>
      </c>
      <c r="C23" s="18" t="s">
        <v>53</v>
      </c>
    </row>
    <row r="24" spans="1:3" x14ac:dyDescent="0.3">
      <c r="A24" s="10" t="s">
        <v>64</v>
      </c>
      <c r="B24" s="57">
        <v>53.915622050000003</v>
      </c>
      <c r="C24" s="18" t="s">
        <v>53</v>
      </c>
    </row>
    <row r="25" spans="1:3" x14ac:dyDescent="0.3">
      <c r="A25" s="10" t="s">
        <v>65</v>
      </c>
      <c r="B25" s="57">
        <v>111.2466805</v>
      </c>
      <c r="C25" s="18" t="s">
        <v>51</v>
      </c>
    </row>
    <row r="26" spans="1:3" x14ac:dyDescent="0.3">
      <c r="A26" s="10" t="s">
        <v>66</v>
      </c>
      <c r="B26" s="57">
        <v>142.9795493</v>
      </c>
      <c r="C26" s="18" t="s">
        <v>51</v>
      </c>
    </row>
    <row r="27" spans="1:3" x14ac:dyDescent="0.3">
      <c r="A27" s="10" t="s">
        <v>67</v>
      </c>
      <c r="B27" s="57">
        <v>49.65243297</v>
      </c>
      <c r="C27" s="18" t="s">
        <v>53</v>
      </c>
    </row>
    <row r="28" spans="1:3" x14ac:dyDescent="0.3">
      <c r="A28" s="10" t="s">
        <v>68</v>
      </c>
      <c r="B28" s="57">
        <v>96.930533120000007</v>
      </c>
      <c r="C28" s="18" t="s">
        <v>53</v>
      </c>
    </row>
    <row r="29" spans="1:3" x14ac:dyDescent="0.3">
      <c r="A29" s="10" t="s">
        <v>69</v>
      </c>
      <c r="B29" s="57">
        <v>64.155439470000005</v>
      </c>
      <c r="C29" s="18" t="s">
        <v>53</v>
      </c>
    </row>
    <row r="30" spans="1:3" x14ac:dyDescent="0.3">
      <c r="A30" s="10" t="s">
        <v>70</v>
      </c>
      <c r="B30" s="57">
        <v>58.313895369999997</v>
      </c>
      <c r="C30" s="18" t="s">
        <v>53</v>
      </c>
    </row>
    <row r="31" spans="1:3" x14ac:dyDescent="0.3">
      <c r="A31" s="10" t="s">
        <v>71</v>
      </c>
      <c r="B31" s="57">
        <v>88.697415100000001</v>
      </c>
      <c r="C31" s="18" t="s">
        <v>53</v>
      </c>
    </row>
    <row r="32" spans="1:3" x14ac:dyDescent="0.3">
      <c r="A32" s="10" t="s">
        <v>72</v>
      </c>
      <c r="B32" s="57">
        <v>0</v>
      </c>
      <c r="C32" s="18" t="s">
        <v>53</v>
      </c>
    </row>
    <row r="33" spans="1:3" x14ac:dyDescent="0.3">
      <c r="A33" s="10" t="s">
        <v>73</v>
      </c>
      <c r="B33" s="57">
        <v>31.81926657</v>
      </c>
      <c r="C33" s="18" t="s">
        <v>51</v>
      </c>
    </row>
    <row r="34" spans="1:3" x14ac:dyDescent="0.3">
      <c r="A34" s="10" t="s">
        <v>74</v>
      </c>
      <c r="B34" s="57">
        <v>91.125753540000005</v>
      </c>
      <c r="C34" s="18" t="s">
        <v>51</v>
      </c>
    </row>
    <row r="35" spans="1:3" x14ac:dyDescent="0.3">
      <c r="A35" s="10" t="s">
        <v>75</v>
      </c>
      <c r="B35" s="57">
        <v>103.8421599</v>
      </c>
      <c r="C35" s="18" t="s">
        <v>51</v>
      </c>
    </row>
    <row r="36" spans="1:3" x14ac:dyDescent="0.3">
      <c r="A36" s="10" t="s">
        <v>76</v>
      </c>
      <c r="B36" s="57">
        <v>48.348106370000004</v>
      </c>
      <c r="C36" s="18" t="s">
        <v>53</v>
      </c>
    </row>
    <row r="37" spans="1:3" x14ac:dyDescent="0.3">
      <c r="A37" s="10" t="s">
        <v>77</v>
      </c>
      <c r="B37" s="57">
        <v>81.190798380000004</v>
      </c>
      <c r="C37" s="18" t="s">
        <v>53</v>
      </c>
    </row>
    <row r="38" spans="1:3" x14ac:dyDescent="0.3">
      <c r="A38" s="10" t="s">
        <v>78</v>
      </c>
      <c r="B38" s="57">
        <v>61.354398340000003</v>
      </c>
      <c r="C38" s="18" t="s">
        <v>51</v>
      </c>
    </row>
    <row r="39" spans="1:3" x14ac:dyDescent="0.3">
      <c r="A39" s="10" t="s">
        <v>79</v>
      </c>
      <c r="B39" s="57">
        <v>194.26937000000001</v>
      </c>
      <c r="C39" s="18" t="s">
        <v>51</v>
      </c>
    </row>
    <row r="40" spans="1:3" x14ac:dyDescent="0.3">
      <c r="A40" s="10" t="s">
        <v>80</v>
      </c>
      <c r="B40" s="57">
        <v>95.868921040000004</v>
      </c>
      <c r="C40" s="18" t="s">
        <v>53</v>
      </c>
    </row>
    <row r="41" spans="1:3" x14ac:dyDescent="0.3">
      <c r="A41" s="10" t="s">
        <v>81</v>
      </c>
      <c r="B41" s="57">
        <v>155.2491766</v>
      </c>
      <c r="C41" s="18" t="s">
        <v>51</v>
      </c>
    </row>
    <row r="42" spans="1:3" x14ac:dyDescent="0.3">
      <c r="A42" s="10" t="s">
        <v>82</v>
      </c>
      <c r="B42" s="57">
        <v>376.19161800000001</v>
      </c>
      <c r="C42" s="18" t="s">
        <v>51</v>
      </c>
    </row>
    <row r="43" spans="1:3" x14ac:dyDescent="0.3">
      <c r="A43" s="10" t="s">
        <v>83</v>
      </c>
      <c r="B43" s="57">
        <v>58.299519609999997</v>
      </c>
      <c r="C43" s="18" t="s">
        <v>51</v>
      </c>
    </row>
    <row r="44" spans="1:3" x14ac:dyDescent="0.3">
      <c r="A44" s="10" t="s">
        <v>84</v>
      </c>
      <c r="B44" s="57">
        <v>70.388544769999996</v>
      </c>
      <c r="C44" s="18" t="s">
        <v>51</v>
      </c>
    </row>
    <row r="45" spans="1:3" x14ac:dyDescent="0.3">
      <c r="A45" s="10" t="s">
        <v>85</v>
      </c>
      <c r="B45" s="57">
        <v>137.95957780000001</v>
      </c>
      <c r="C45" s="18" t="s">
        <v>51</v>
      </c>
    </row>
    <row r="46" spans="1:3" x14ac:dyDescent="0.3">
      <c r="A46" s="10" t="s">
        <v>86</v>
      </c>
      <c r="B46" s="57">
        <v>124.4665718</v>
      </c>
      <c r="C46" s="18" t="s">
        <v>51</v>
      </c>
    </row>
    <row r="47" spans="1:3" x14ac:dyDescent="0.3">
      <c r="A47" s="10" t="s">
        <v>87</v>
      </c>
      <c r="B47" s="57">
        <v>97.577159140000006</v>
      </c>
      <c r="C47" s="18" t="s">
        <v>51</v>
      </c>
    </row>
    <row r="48" spans="1:3" x14ac:dyDescent="0.3">
      <c r="A48" s="10" t="s">
        <v>88</v>
      </c>
      <c r="B48" s="57">
        <v>12.80573697</v>
      </c>
      <c r="C48" s="18" t="s">
        <v>53</v>
      </c>
    </row>
    <row r="49" spans="1:3" x14ac:dyDescent="0.3">
      <c r="A49" s="10" t="s">
        <v>89</v>
      </c>
      <c r="B49" s="57">
        <v>56.21135469</v>
      </c>
      <c r="C49" s="18" t="s">
        <v>51</v>
      </c>
    </row>
    <row r="50" spans="1:3" x14ac:dyDescent="0.3">
      <c r="A50" s="10" t="s">
        <v>90</v>
      </c>
      <c r="B50" s="57">
        <v>191.04224160000001</v>
      </c>
      <c r="C50" s="18" t="s">
        <v>53</v>
      </c>
    </row>
    <row r="51" spans="1:3" x14ac:dyDescent="0.3">
      <c r="A51" s="10" t="s">
        <v>91</v>
      </c>
      <c r="B51" s="57">
        <v>97.953291750000005</v>
      </c>
      <c r="C51" s="18" t="s">
        <v>51</v>
      </c>
    </row>
    <row r="52" spans="1:3" x14ac:dyDescent="0.3">
      <c r="A52" s="10" t="s">
        <v>92</v>
      </c>
      <c r="B52" s="57">
        <v>85.931415990000005</v>
      </c>
      <c r="C52" s="18" t="s">
        <v>51</v>
      </c>
    </row>
    <row r="53" spans="1:3" x14ac:dyDescent="0.3">
      <c r="A53" s="10" t="s">
        <v>93</v>
      </c>
      <c r="B53" s="57">
        <v>107.9776423</v>
      </c>
      <c r="C53" s="18" t="s">
        <v>51</v>
      </c>
    </row>
    <row r="54" spans="1:3" x14ac:dyDescent="0.3">
      <c r="A54" s="10" t="s">
        <v>94</v>
      </c>
      <c r="B54" s="57">
        <v>94.15326675</v>
      </c>
      <c r="C54" s="18" t="s">
        <v>51</v>
      </c>
    </row>
    <row r="55" spans="1:3" x14ac:dyDescent="0.3">
      <c r="A55" s="10" t="s">
        <v>95</v>
      </c>
      <c r="B55" s="57">
        <v>99.059962229999996</v>
      </c>
      <c r="C55" s="18" t="s">
        <v>51</v>
      </c>
    </row>
    <row r="56" spans="1:3" x14ac:dyDescent="0.3">
      <c r="A56" s="10" t="s">
        <v>96</v>
      </c>
      <c r="B56" s="57">
        <v>102.5400013</v>
      </c>
      <c r="C56" s="18" t="s">
        <v>51</v>
      </c>
    </row>
    <row r="57" spans="1:3" x14ac:dyDescent="0.3">
      <c r="A57" s="10" t="s">
        <v>97</v>
      </c>
      <c r="B57" s="57">
        <v>64.082024989999994</v>
      </c>
      <c r="C57" s="18" t="s">
        <v>51</v>
      </c>
    </row>
    <row r="58" spans="1:3" x14ac:dyDescent="0.3">
      <c r="A58" s="10" t="s">
        <v>98</v>
      </c>
      <c r="B58" s="57">
        <v>56.169256689999997</v>
      </c>
      <c r="C58" s="18" t="s">
        <v>53</v>
      </c>
    </row>
    <row r="59" spans="1:3" x14ac:dyDescent="0.3">
      <c r="A59" s="10" t="s">
        <v>99</v>
      </c>
      <c r="B59" s="57">
        <v>29.112081509999999</v>
      </c>
      <c r="C59" s="18" t="s">
        <v>53</v>
      </c>
    </row>
    <row r="60" spans="1:3" x14ac:dyDescent="0.3">
      <c r="A60" s="10" t="s">
        <v>100</v>
      </c>
      <c r="B60" s="57">
        <v>44.039929540000003</v>
      </c>
      <c r="C60" s="18" t="s">
        <v>53</v>
      </c>
    </row>
    <row r="61" spans="1:3" x14ac:dyDescent="0.3">
      <c r="A61" s="10" t="s">
        <v>101</v>
      </c>
      <c r="B61" s="57">
        <v>72.545907959999994</v>
      </c>
      <c r="C61" s="18" t="s">
        <v>53</v>
      </c>
    </row>
    <row r="62" spans="1:3" x14ac:dyDescent="0.3">
      <c r="A62" s="10" t="s">
        <v>102</v>
      </c>
      <c r="B62" s="57">
        <v>48.911714359999998</v>
      </c>
      <c r="C62" s="18" t="s">
        <v>53</v>
      </c>
    </row>
    <row r="63" spans="1:3" x14ac:dyDescent="0.3">
      <c r="A63" s="10" t="s">
        <v>103</v>
      </c>
      <c r="B63" s="57">
        <v>119.4757961</v>
      </c>
      <c r="C63" s="18" t="s">
        <v>51</v>
      </c>
    </row>
    <row r="64" spans="1:3" x14ac:dyDescent="0.3">
      <c r="A64" s="10" t="s">
        <v>104</v>
      </c>
      <c r="B64" s="57">
        <v>29.93115834</v>
      </c>
      <c r="C64" s="18" t="s">
        <v>53</v>
      </c>
    </row>
    <row r="65" spans="1:3" x14ac:dyDescent="0.3">
      <c r="A65" s="10" t="s">
        <v>105</v>
      </c>
      <c r="B65" s="57">
        <v>9.8609604579999992</v>
      </c>
      <c r="C65" s="18" t="s">
        <v>51</v>
      </c>
    </row>
    <row r="66" spans="1:3" x14ac:dyDescent="0.3">
      <c r="A66" s="10" t="s">
        <v>106</v>
      </c>
      <c r="B66" s="57">
        <v>157.9882825</v>
      </c>
      <c r="C66" s="18" t="s">
        <v>51</v>
      </c>
    </row>
    <row r="67" spans="1:3" x14ac:dyDescent="0.3">
      <c r="A67" s="10" t="s">
        <v>107</v>
      </c>
      <c r="B67" s="57">
        <v>37.347110270000002</v>
      </c>
      <c r="C67" s="18" t="s">
        <v>51</v>
      </c>
    </row>
    <row r="68" spans="1:3" x14ac:dyDescent="0.3">
      <c r="A68" s="10" t="s">
        <v>108</v>
      </c>
      <c r="B68" s="57">
        <v>226.14959379999999</v>
      </c>
      <c r="C68" s="18" t="s">
        <v>51</v>
      </c>
    </row>
    <row r="69" spans="1:3" x14ac:dyDescent="0.3">
      <c r="A69" s="10" t="s">
        <v>109</v>
      </c>
      <c r="B69" s="57">
        <v>8.6244070720000003</v>
      </c>
      <c r="C69" s="18" t="s">
        <v>51</v>
      </c>
    </row>
    <row r="70" spans="1:3" x14ac:dyDescent="0.3">
      <c r="A70" s="10" t="s">
        <v>110</v>
      </c>
      <c r="B70" s="57">
        <v>56.059525020000002</v>
      </c>
      <c r="C70" s="18" t="s">
        <v>51</v>
      </c>
    </row>
    <row r="71" spans="1:3" x14ac:dyDescent="0.3">
      <c r="A71" s="10" t="s">
        <v>111</v>
      </c>
      <c r="B71" s="57">
        <v>165.28097769999999</v>
      </c>
      <c r="C71" s="18" t="s">
        <v>51</v>
      </c>
    </row>
    <row r="72" spans="1:3" x14ac:dyDescent="0.3">
      <c r="A72" s="10" t="s">
        <v>112</v>
      </c>
      <c r="B72" s="57">
        <v>61.297045480000001</v>
      </c>
      <c r="C72" s="18" t="s">
        <v>53</v>
      </c>
    </row>
    <row r="73" spans="1:3" x14ac:dyDescent="0.3">
      <c r="A73" s="11" t="s">
        <v>113</v>
      </c>
      <c r="B73" s="58">
        <v>0</v>
      </c>
      <c r="C73" s="20" t="s">
        <v>53</v>
      </c>
    </row>
    <row r="75" spans="1:3" x14ac:dyDescent="0.3">
      <c r="A75" t="s">
        <v>114</v>
      </c>
      <c r="B75" t="s">
        <v>124</v>
      </c>
    </row>
    <row r="76" spans="1:3" x14ac:dyDescent="0.3">
      <c r="B76" s="1" t="s">
        <v>125</v>
      </c>
    </row>
    <row r="77" spans="1:3" x14ac:dyDescent="0.3">
      <c r="B77" s="1" t="s">
        <v>117</v>
      </c>
    </row>
    <row r="78" spans="1:3" x14ac:dyDescent="0.3">
      <c r="B78" s="1" t="s">
        <v>118</v>
      </c>
    </row>
  </sheetData>
  <mergeCells count="4">
    <mergeCell ref="A1:F1"/>
    <mergeCell ref="A3:L3"/>
    <mergeCell ref="A5:B5"/>
    <mergeCell ref="A10:C10"/>
  </mergeCells>
  <hyperlinks>
    <hyperlink ref="B77" r:id="rId1" xr:uid="{C18EAAE6-FFBD-4827-BB45-847A04041CC7}"/>
    <hyperlink ref="B76" r:id="rId2" xr:uid="{BF1E7127-618D-4937-8CC0-9DC2D3FFEF5C}"/>
    <hyperlink ref="B78" r:id="rId3" xr:uid="{700565ED-059A-4598-85AC-D428E44AABC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E681-C36C-408F-9999-A4A0AFC6D0DA}">
  <dimension ref="A1:L78"/>
  <sheetViews>
    <sheetView topLeftCell="B1" workbookViewId="0">
      <selection activeCell="A3" sqref="A3:L3"/>
    </sheetView>
  </sheetViews>
  <sheetFormatPr defaultRowHeight="14.4" x14ac:dyDescent="0.3"/>
  <cols>
    <col min="2" max="2" width="48.5546875" customWidth="1"/>
    <col min="3" max="3" width="11.33203125" customWidth="1"/>
  </cols>
  <sheetData>
    <row r="1" spans="1:12" ht="19.8" x14ac:dyDescent="0.3">
      <c r="A1" s="94" t="s">
        <v>0</v>
      </c>
      <c r="B1" s="94"/>
      <c r="C1" s="94"/>
      <c r="D1" s="94"/>
      <c r="E1" s="94"/>
      <c r="F1" s="94"/>
    </row>
    <row r="2" spans="1:12" x14ac:dyDescent="0.3">
      <c r="A2" s="7" t="s">
        <v>126</v>
      </c>
      <c r="B2" s="8"/>
      <c r="C2" s="8"/>
    </row>
    <row r="3" spans="1:12" ht="29.25" customHeight="1" x14ac:dyDescent="0.3">
      <c r="A3" s="95" t="s">
        <v>127</v>
      </c>
      <c r="B3" s="95"/>
      <c r="C3" s="95"/>
      <c r="D3" s="95"/>
      <c r="E3" s="95"/>
      <c r="F3" s="95"/>
      <c r="G3" s="95"/>
      <c r="H3" s="95"/>
      <c r="I3" s="95"/>
      <c r="J3" s="95"/>
      <c r="K3" s="95"/>
      <c r="L3" s="95"/>
    </row>
    <row r="5" spans="1:12" x14ac:dyDescent="0.3">
      <c r="A5" s="104" t="s">
        <v>128</v>
      </c>
      <c r="B5" s="105"/>
    </row>
    <row r="6" spans="1:12" x14ac:dyDescent="0.3">
      <c r="A6" s="14" t="s">
        <v>36</v>
      </c>
      <c r="B6" s="14" t="s">
        <v>37</v>
      </c>
    </row>
    <row r="7" spans="1:12" x14ac:dyDescent="0.3">
      <c r="A7" s="15" t="s">
        <v>41</v>
      </c>
      <c r="B7" s="15" t="s">
        <v>129</v>
      </c>
    </row>
    <row r="9" spans="1:12" x14ac:dyDescent="0.3">
      <c r="A9" t="s">
        <v>46</v>
      </c>
    </row>
    <row r="10" spans="1:12" ht="15" customHeight="1" x14ac:dyDescent="0.3">
      <c r="A10" s="102" t="s">
        <v>130</v>
      </c>
      <c r="B10" s="103"/>
      <c r="C10" s="103"/>
    </row>
    <row r="11" spans="1:12" ht="28.8" x14ac:dyDescent="0.3">
      <c r="A11" s="16" t="s">
        <v>48</v>
      </c>
      <c r="B11" s="14" t="s">
        <v>37</v>
      </c>
      <c r="C11" s="34" t="s">
        <v>49</v>
      </c>
    </row>
    <row r="12" spans="1:12" x14ac:dyDescent="0.3">
      <c r="A12" s="10" t="s">
        <v>50</v>
      </c>
      <c r="B12" s="57">
        <v>1.8672044219999999</v>
      </c>
      <c r="C12" s="18" t="s">
        <v>51</v>
      </c>
    </row>
    <row r="13" spans="1:12" x14ac:dyDescent="0.3">
      <c r="A13" s="10" t="s">
        <v>52</v>
      </c>
      <c r="B13" s="57">
        <v>11.30710086</v>
      </c>
      <c r="C13" s="18" t="s">
        <v>53</v>
      </c>
    </row>
    <row r="14" spans="1:12" x14ac:dyDescent="0.3">
      <c r="A14" s="10" t="s">
        <v>54</v>
      </c>
      <c r="B14" s="57">
        <v>17.799649240000001</v>
      </c>
      <c r="C14" s="18" t="s">
        <v>51</v>
      </c>
    </row>
    <row r="15" spans="1:12" x14ac:dyDescent="0.3">
      <c r="A15" s="10" t="s">
        <v>55</v>
      </c>
      <c r="B15" s="57">
        <v>2.648866285</v>
      </c>
      <c r="C15" s="18" t="s">
        <v>51</v>
      </c>
    </row>
    <row r="16" spans="1:12" x14ac:dyDescent="0.3">
      <c r="A16" s="10" t="s">
        <v>56</v>
      </c>
      <c r="B16" s="57">
        <v>0</v>
      </c>
      <c r="C16" s="18" t="s">
        <v>53</v>
      </c>
    </row>
    <row r="17" spans="1:3" x14ac:dyDescent="0.3">
      <c r="A17" s="10" t="s">
        <v>57</v>
      </c>
      <c r="B17" s="57">
        <v>0</v>
      </c>
      <c r="C17" s="18" t="s">
        <v>53</v>
      </c>
    </row>
    <row r="18" spans="1:3" x14ac:dyDescent="0.3">
      <c r="A18" s="10" t="s">
        <v>58</v>
      </c>
      <c r="B18" s="57">
        <v>0</v>
      </c>
      <c r="C18" s="18" t="s">
        <v>53</v>
      </c>
    </row>
    <row r="19" spans="1:3" x14ac:dyDescent="0.3">
      <c r="A19" s="10" t="s">
        <v>59</v>
      </c>
      <c r="B19" s="57">
        <v>18.87267237</v>
      </c>
      <c r="C19" s="18" t="s">
        <v>51</v>
      </c>
    </row>
    <row r="20" spans="1:3" x14ac:dyDescent="0.3">
      <c r="A20" s="10" t="s">
        <v>60</v>
      </c>
      <c r="B20" s="57">
        <v>10.229132570000001</v>
      </c>
      <c r="C20" s="18" t="s">
        <v>53</v>
      </c>
    </row>
    <row r="21" spans="1:3" x14ac:dyDescent="0.3">
      <c r="A21" s="10" t="s">
        <v>61</v>
      </c>
      <c r="B21" s="57">
        <v>7.3453797559999998</v>
      </c>
      <c r="C21" s="18" t="s">
        <v>53</v>
      </c>
    </row>
    <row r="22" spans="1:3" x14ac:dyDescent="0.3">
      <c r="A22" s="10" t="s">
        <v>62</v>
      </c>
      <c r="B22" s="57">
        <v>0</v>
      </c>
      <c r="C22" s="18" t="s">
        <v>53</v>
      </c>
    </row>
    <row r="23" spans="1:3" x14ac:dyDescent="0.3">
      <c r="A23" s="10" t="s">
        <v>63</v>
      </c>
      <c r="B23" s="57">
        <v>0</v>
      </c>
      <c r="C23" s="18" t="s">
        <v>53</v>
      </c>
    </row>
    <row r="24" spans="1:3" x14ac:dyDescent="0.3">
      <c r="A24" s="10" t="s">
        <v>64</v>
      </c>
      <c r="B24" s="57">
        <v>0</v>
      </c>
      <c r="C24" s="18" t="s">
        <v>53</v>
      </c>
    </row>
    <row r="25" spans="1:3" x14ac:dyDescent="0.3">
      <c r="A25" s="10" t="s">
        <v>65</v>
      </c>
      <c r="B25" s="57">
        <v>3.8208042789999999</v>
      </c>
      <c r="C25" s="18" t="s">
        <v>51</v>
      </c>
    </row>
    <row r="26" spans="1:3" x14ac:dyDescent="0.3">
      <c r="A26" s="10" t="s">
        <v>66</v>
      </c>
      <c r="B26" s="57">
        <v>8.7969832209999996</v>
      </c>
      <c r="C26" s="18" t="s">
        <v>51</v>
      </c>
    </row>
    <row r="27" spans="1:3" x14ac:dyDescent="0.3">
      <c r="A27" s="10" t="s">
        <v>67</v>
      </c>
      <c r="B27" s="57">
        <v>0</v>
      </c>
      <c r="C27" s="18" t="s">
        <v>53</v>
      </c>
    </row>
    <row r="28" spans="1:3" x14ac:dyDescent="0.3">
      <c r="A28" s="10" t="s">
        <v>68</v>
      </c>
      <c r="B28" s="57">
        <v>0</v>
      </c>
      <c r="C28" s="18" t="s">
        <v>53</v>
      </c>
    </row>
    <row r="29" spans="1:3" x14ac:dyDescent="0.3">
      <c r="A29" s="10" t="s">
        <v>69</v>
      </c>
      <c r="B29" s="57">
        <v>0</v>
      </c>
      <c r="C29" s="18" t="s">
        <v>53</v>
      </c>
    </row>
    <row r="30" spans="1:3" x14ac:dyDescent="0.3">
      <c r="A30" s="10" t="s">
        <v>70</v>
      </c>
      <c r="B30" s="57">
        <v>0</v>
      </c>
      <c r="C30" s="18" t="s">
        <v>53</v>
      </c>
    </row>
    <row r="31" spans="1:3" x14ac:dyDescent="0.3">
      <c r="A31" s="10" t="s">
        <v>71</v>
      </c>
      <c r="B31" s="57">
        <v>0</v>
      </c>
      <c r="C31" s="18" t="s">
        <v>53</v>
      </c>
    </row>
    <row r="32" spans="1:3" x14ac:dyDescent="0.3">
      <c r="A32" s="10" t="s">
        <v>72</v>
      </c>
      <c r="B32" s="57">
        <v>0</v>
      </c>
      <c r="C32" s="18" t="s">
        <v>53</v>
      </c>
    </row>
    <row r="33" spans="1:3" x14ac:dyDescent="0.3">
      <c r="A33" s="10" t="s">
        <v>73</v>
      </c>
      <c r="B33" s="57">
        <v>7.9757537090000001</v>
      </c>
      <c r="C33" s="18" t="s">
        <v>51</v>
      </c>
    </row>
    <row r="34" spans="1:3" x14ac:dyDescent="0.3">
      <c r="A34" s="10" t="s">
        <v>74</v>
      </c>
      <c r="B34" s="57">
        <v>0</v>
      </c>
      <c r="C34" s="18" t="s">
        <v>51</v>
      </c>
    </row>
    <row r="35" spans="1:3" x14ac:dyDescent="0.3">
      <c r="A35" s="10" t="s">
        <v>75</v>
      </c>
      <c r="B35" s="57">
        <v>10.191335799999999</v>
      </c>
      <c r="C35" s="18" t="s">
        <v>51</v>
      </c>
    </row>
    <row r="36" spans="1:3" x14ac:dyDescent="0.3">
      <c r="A36" s="10" t="s">
        <v>76</v>
      </c>
      <c r="B36" s="57">
        <v>0</v>
      </c>
      <c r="C36" s="18" t="s">
        <v>53</v>
      </c>
    </row>
    <row r="37" spans="1:3" x14ac:dyDescent="0.3">
      <c r="A37" s="10" t="s">
        <v>77</v>
      </c>
      <c r="B37" s="57">
        <v>8.9976606080000003</v>
      </c>
      <c r="C37" s="18" t="s">
        <v>53</v>
      </c>
    </row>
    <row r="38" spans="1:3" x14ac:dyDescent="0.3">
      <c r="A38" s="10" t="s">
        <v>78</v>
      </c>
      <c r="B38" s="57">
        <v>0</v>
      </c>
      <c r="C38" s="18" t="s">
        <v>51</v>
      </c>
    </row>
    <row r="39" spans="1:3" x14ac:dyDescent="0.3">
      <c r="A39" s="10" t="s">
        <v>79</v>
      </c>
      <c r="B39" s="57">
        <v>25.80547228</v>
      </c>
      <c r="C39" s="18" t="s">
        <v>51</v>
      </c>
    </row>
    <row r="40" spans="1:3" x14ac:dyDescent="0.3">
      <c r="A40" s="10" t="s">
        <v>80</v>
      </c>
      <c r="B40" s="57">
        <v>21.8603126</v>
      </c>
      <c r="C40" s="18" t="s">
        <v>53</v>
      </c>
    </row>
    <row r="41" spans="1:3" x14ac:dyDescent="0.3">
      <c r="A41" s="10" t="s">
        <v>81</v>
      </c>
      <c r="B41" s="57">
        <v>16.211725130000001</v>
      </c>
      <c r="C41" s="18" t="s">
        <v>51</v>
      </c>
    </row>
    <row r="42" spans="1:3" x14ac:dyDescent="0.3">
      <c r="A42" s="10" t="s">
        <v>82</v>
      </c>
      <c r="B42" s="57">
        <v>29.602787660000001</v>
      </c>
      <c r="C42" s="18" t="s">
        <v>51</v>
      </c>
    </row>
    <row r="43" spans="1:3" x14ac:dyDescent="0.3">
      <c r="A43" s="10" t="s">
        <v>83</v>
      </c>
      <c r="B43" s="57">
        <v>7.3574494179999999</v>
      </c>
      <c r="C43" s="18" t="s">
        <v>51</v>
      </c>
    </row>
    <row r="44" spans="1:3" x14ac:dyDescent="0.3">
      <c r="A44" s="10" t="s">
        <v>84</v>
      </c>
      <c r="B44" s="57">
        <v>4.61605927</v>
      </c>
      <c r="C44" s="18" t="s">
        <v>51</v>
      </c>
    </row>
    <row r="45" spans="1:3" x14ac:dyDescent="0.3">
      <c r="A45" s="10" t="s">
        <v>85</v>
      </c>
      <c r="B45" s="57">
        <v>9.8286135510000001</v>
      </c>
      <c r="C45" s="18" t="s">
        <v>51</v>
      </c>
    </row>
    <row r="46" spans="1:3" x14ac:dyDescent="0.3">
      <c r="A46" s="10" t="s">
        <v>86</v>
      </c>
      <c r="B46" s="57">
        <v>8.8676066329999994</v>
      </c>
      <c r="C46" s="18" t="s">
        <v>51</v>
      </c>
    </row>
    <row r="47" spans="1:3" x14ac:dyDescent="0.3">
      <c r="A47" s="10" t="s">
        <v>87</v>
      </c>
      <c r="B47" s="57">
        <v>10.80244135</v>
      </c>
      <c r="C47" s="18" t="s">
        <v>51</v>
      </c>
    </row>
    <row r="48" spans="1:3" x14ac:dyDescent="0.3">
      <c r="A48" s="10" t="s">
        <v>88</v>
      </c>
      <c r="B48" s="57">
        <v>13.787398319999999</v>
      </c>
      <c r="C48" s="18" t="s">
        <v>53</v>
      </c>
    </row>
    <row r="49" spans="1:3" x14ac:dyDescent="0.3">
      <c r="A49" s="10" t="s">
        <v>89</v>
      </c>
      <c r="B49" s="57">
        <v>5.1326797720000004</v>
      </c>
      <c r="C49" s="18" t="s">
        <v>51</v>
      </c>
    </row>
    <row r="50" spans="1:3" x14ac:dyDescent="0.3">
      <c r="A50" s="10" t="s">
        <v>90</v>
      </c>
      <c r="B50" s="57">
        <v>8.0250381189999995</v>
      </c>
      <c r="C50" s="18" t="s">
        <v>53</v>
      </c>
    </row>
    <row r="51" spans="1:3" x14ac:dyDescent="0.3">
      <c r="A51" s="10" t="s">
        <v>91</v>
      </c>
      <c r="B51" s="57">
        <v>5.7803468210000002</v>
      </c>
      <c r="C51" s="18" t="s">
        <v>51</v>
      </c>
    </row>
    <row r="52" spans="1:3" x14ac:dyDescent="0.3">
      <c r="A52" s="10" t="s">
        <v>92</v>
      </c>
      <c r="B52" s="57">
        <v>6.774132195</v>
      </c>
      <c r="C52" s="18" t="s">
        <v>51</v>
      </c>
    </row>
    <row r="53" spans="1:3" x14ac:dyDescent="0.3">
      <c r="A53" s="10" t="s">
        <v>93</v>
      </c>
      <c r="B53" s="57">
        <v>10.820559060000001</v>
      </c>
      <c r="C53" s="18" t="s">
        <v>51</v>
      </c>
    </row>
    <row r="54" spans="1:3" x14ac:dyDescent="0.3">
      <c r="A54" s="10" t="s">
        <v>94</v>
      </c>
      <c r="B54" s="57">
        <v>14.940425060000001</v>
      </c>
      <c r="C54" s="18" t="s">
        <v>51</v>
      </c>
    </row>
    <row r="55" spans="1:3" x14ac:dyDescent="0.3">
      <c r="A55" s="10" t="s">
        <v>95</v>
      </c>
      <c r="B55" s="57">
        <v>7.6832945969999997</v>
      </c>
      <c r="C55" s="18" t="s">
        <v>51</v>
      </c>
    </row>
    <row r="56" spans="1:3" x14ac:dyDescent="0.3">
      <c r="A56" s="10" t="s">
        <v>96</v>
      </c>
      <c r="B56" s="57">
        <v>0</v>
      </c>
      <c r="C56" s="18" t="s">
        <v>51</v>
      </c>
    </row>
    <row r="57" spans="1:3" x14ac:dyDescent="0.3">
      <c r="A57" s="10" t="s">
        <v>97</v>
      </c>
      <c r="B57" s="57">
        <v>3.7111259560000001</v>
      </c>
      <c r="C57" s="18" t="s">
        <v>51</v>
      </c>
    </row>
    <row r="58" spans="1:3" x14ac:dyDescent="0.3">
      <c r="A58" s="10" t="s">
        <v>98</v>
      </c>
      <c r="B58" s="57">
        <v>0</v>
      </c>
      <c r="C58" s="18" t="s">
        <v>53</v>
      </c>
    </row>
    <row r="59" spans="1:3" x14ac:dyDescent="0.3">
      <c r="A59" s="10" t="s">
        <v>99</v>
      </c>
      <c r="B59" s="57">
        <v>0</v>
      </c>
      <c r="C59" s="18" t="s">
        <v>53</v>
      </c>
    </row>
    <row r="60" spans="1:3" x14ac:dyDescent="0.3">
      <c r="A60" s="10" t="s">
        <v>100</v>
      </c>
      <c r="B60" s="57">
        <v>0</v>
      </c>
      <c r="C60" s="18" t="s">
        <v>53</v>
      </c>
    </row>
    <row r="61" spans="1:3" x14ac:dyDescent="0.3">
      <c r="A61" s="10" t="s">
        <v>101</v>
      </c>
      <c r="B61" s="57">
        <v>0</v>
      </c>
      <c r="C61" s="18" t="s">
        <v>53</v>
      </c>
    </row>
    <row r="62" spans="1:3" x14ac:dyDescent="0.3">
      <c r="A62" s="10" t="s">
        <v>102</v>
      </c>
      <c r="B62" s="57">
        <v>0</v>
      </c>
      <c r="C62" s="18" t="s">
        <v>53</v>
      </c>
    </row>
    <row r="63" spans="1:3" x14ac:dyDescent="0.3">
      <c r="A63" s="10" t="s">
        <v>103</v>
      </c>
      <c r="B63" s="57">
        <v>9.702031217</v>
      </c>
      <c r="C63" s="18" t="s">
        <v>51</v>
      </c>
    </row>
    <row r="64" spans="1:3" x14ac:dyDescent="0.3">
      <c r="A64" s="10" t="s">
        <v>104</v>
      </c>
      <c r="B64" s="57">
        <v>0</v>
      </c>
      <c r="C64" s="18" t="s">
        <v>53</v>
      </c>
    </row>
    <row r="65" spans="1:3" x14ac:dyDescent="0.3">
      <c r="A65" s="10" t="s">
        <v>105</v>
      </c>
      <c r="B65" s="57">
        <v>0</v>
      </c>
      <c r="C65" s="18" t="s">
        <v>51</v>
      </c>
    </row>
    <row r="66" spans="1:3" x14ac:dyDescent="0.3">
      <c r="A66" s="10" t="s">
        <v>106</v>
      </c>
      <c r="B66" s="57">
        <v>0</v>
      </c>
      <c r="C66" s="18" t="s">
        <v>51</v>
      </c>
    </row>
    <row r="67" spans="1:3" x14ac:dyDescent="0.3">
      <c r="A67" s="10" t="s">
        <v>107</v>
      </c>
      <c r="B67" s="57">
        <v>5.5305146140000003</v>
      </c>
      <c r="C67" s="18" t="s">
        <v>51</v>
      </c>
    </row>
    <row r="68" spans="1:3" x14ac:dyDescent="0.3">
      <c r="A68" s="10" t="s">
        <v>108</v>
      </c>
      <c r="B68" s="57">
        <v>0</v>
      </c>
      <c r="C68" s="18" t="s">
        <v>51</v>
      </c>
    </row>
    <row r="69" spans="1:3" x14ac:dyDescent="0.3">
      <c r="A69" s="10" t="s">
        <v>109</v>
      </c>
      <c r="B69" s="57">
        <v>8.3319446760000009</v>
      </c>
      <c r="C69" s="18" t="s">
        <v>51</v>
      </c>
    </row>
    <row r="70" spans="1:3" x14ac:dyDescent="0.3">
      <c r="A70" s="10" t="s">
        <v>110</v>
      </c>
      <c r="B70" s="57">
        <v>0</v>
      </c>
      <c r="C70" s="18" t="s">
        <v>51</v>
      </c>
    </row>
    <row r="71" spans="1:3" x14ac:dyDescent="0.3">
      <c r="A71" s="10" t="s">
        <v>111</v>
      </c>
      <c r="B71" s="57">
        <v>12.902544730000001</v>
      </c>
      <c r="C71" s="18" t="s">
        <v>51</v>
      </c>
    </row>
    <row r="72" spans="1:3" x14ac:dyDescent="0.3">
      <c r="A72" s="10" t="s">
        <v>112</v>
      </c>
      <c r="B72" s="57">
        <v>0</v>
      </c>
      <c r="C72" s="18" t="s">
        <v>53</v>
      </c>
    </row>
    <row r="73" spans="1:3" x14ac:dyDescent="0.3">
      <c r="A73" s="11" t="s">
        <v>113</v>
      </c>
      <c r="B73" s="58">
        <v>0</v>
      </c>
      <c r="C73" s="20" t="s">
        <v>53</v>
      </c>
    </row>
    <row r="75" spans="1:3" x14ac:dyDescent="0.3">
      <c r="A75" t="s">
        <v>114</v>
      </c>
      <c r="B75" t="s">
        <v>124</v>
      </c>
    </row>
    <row r="76" spans="1:3" x14ac:dyDescent="0.3">
      <c r="B76" s="1" t="s">
        <v>125</v>
      </c>
    </row>
    <row r="77" spans="1:3" x14ac:dyDescent="0.3">
      <c r="B77" s="1" t="s">
        <v>117</v>
      </c>
    </row>
    <row r="78" spans="1:3" x14ac:dyDescent="0.3">
      <c r="B78" s="1" t="s">
        <v>118</v>
      </c>
    </row>
  </sheetData>
  <mergeCells count="4">
    <mergeCell ref="A1:F1"/>
    <mergeCell ref="A3:L3"/>
    <mergeCell ref="A5:B5"/>
    <mergeCell ref="A10:C10"/>
  </mergeCells>
  <hyperlinks>
    <hyperlink ref="B77" r:id="rId1" xr:uid="{CE24E3CB-29E2-4EAD-9F75-243E9AA110B6}"/>
    <hyperlink ref="B76" r:id="rId2" xr:uid="{72558B8D-3CC7-48B1-9C9A-E80CD48A1288}"/>
    <hyperlink ref="B78" r:id="rId3" xr:uid="{4FDE08C4-3835-4240-8710-B05402F31F6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1D48B-F0B3-4580-B719-138F7AB07E4B}">
  <dimension ref="A1:L78"/>
  <sheetViews>
    <sheetView workbookViewId="0">
      <selection activeCell="A3" sqref="A3:L3"/>
    </sheetView>
  </sheetViews>
  <sheetFormatPr defaultRowHeight="14.4" x14ac:dyDescent="0.3"/>
  <cols>
    <col min="1" max="1" width="37.5546875" customWidth="1"/>
    <col min="2" max="2" width="25.5546875" customWidth="1"/>
    <col min="3" max="3" width="11.44140625" customWidth="1"/>
  </cols>
  <sheetData>
    <row r="1" spans="1:12" ht="19.8" x14ac:dyDescent="0.3">
      <c r="A1" s="94" t="s">
        <v>0</v>
      </c>
      <c r="B1" s="94"/>
      <c r="C1" s="94"/>
      <c r="D1" s="94"/>
      <c r="E1" s="94"/>
      <c r="F1" s="94"/>
    </row>
    <row r="2" spans="1:12" x14ac:dyDescent="0.3">
      <c r="A2" s="7" t="s">
        <v>131</v>
      </c>
      <c r="B2" s="8"/>
      <c r="C2" s="8"/>
    </row>
    <row r="3" spans="1:12" ht="31.5" customHeight="1" x14ac:dyDescent="0.3">
      <c r="A3" s="95" t="s">
        <v>132</v>
      </c>
      <c r="B3" s="95"/>
      <c r="C3" s="95"/>
      <c r="D3" s="95"/>
      <c r="E3" s="95"/>
      <c r="F3" s="95"/>
      <c r="G3" s="95"/>
      <c r="H3" s="95"/>
      <c r="I3" s="95"/>
      <c r="J3" s="95"/>
      <c r="K3" s="95"/>
      <c r="L3" s="95"/>
    </row>
    <row r="5" spans="1:12" x14ac:dyDescent="0.3">
      <c r="A5" s="106" t="s">
        <v>133</v>
      </c>
      <c r="B5" s="107"/>
    </row>
    <row r="6" spans="1:12" x14ac:dyDescent="0.3">
      <c r="A6" s="14" t="s">
        <v>36</v>
      </c>
      <c r="B6" s="14" t="s">
        <v>37</v>
      </c>
    </row>
    <row r="7" spans="1:12" x14ac:dyDescent="0.3">
      <c r="A7" s="15" t="s">
        <v>41</v>
      </c>
      <c r="B7" s="15" t="s">
        <v>134</v>
      </c>
    </row>
    <row r="9" spans="1:12" x14ac:dyDescent="0.3">
      <c r="A9" t="s">
        <v>46</v>
      </c>
    </row>
    <row r="10" spans="1:12" ht="15" customHeight="1" x14ac:dyDescent="0.3">
      <c r="A10" s="108" t="s">
        <v>135</v>
      </c>
      <c r="B10" s="109"/>
      <c r="C10" s="110"/>
    </row>
    <row r="11" spans="1:12" ht="27.75" customHeight="1" x14ac:dyDescent="0.3">
      <c r="A11" s="16" t="s">
        <v>48</v>
      </c>
      <c r="B11" s="14" t="s">
        <v>37</v>
      </c>
      <c r="C11" s="34" t="s">
        <v>49</v>
      </c>
    </row>
    <row r="12" spans="1:12" x14ac:dyDescent="0.3">
      <c r="A12" s="10" t="s">
        <v>50</v>
      </c>
      <c r="B12" s="57">
        <v>137.4636361</v>
      </c>
      <c r="C12" s="18" t="s">
        <v>51</v>
      </c>
    </row>
    <row r="13" spans="1:12" x14ac:dyDescent="0.3">
      <c r="A13" s="10" t="s">
        <v>52</v>
      </c>
      <c r="B13" s="57">
        <v>25.258903759999999</v>
      </c>
      <c r="C13" s="18" t="s">
        <v>53</v>
      </c>
    </row>
    <row r="14" spans="1:12" x14ac:dyDescent="0.3">
      <c r="A14" s="10" t="s">
        <v>54</v>
      </c>
      <c r="B14" s="57">
        <v>42.25898523</v>
      </c>
      <c r="C14" s="18" t="s">
        <v>51</v>
      </c>
    </row>
    <row r="15" spans="1:12" x14ac:dyDescent="0.3">
      <c r="A15" s="10" t="s">
        <v>55</v>
      </c>
      <c r="B15" s="57">
        <v>85.778006520000005</v>
      </c>
      <c r="C15" s="18" t="s">
        <v>51</v>
      </c>
    </row>
    <row r="16" spans="1:12" x14ac:dyDescent="0.3">
      <c r="A16" s="10" t="s">
        <v>56</v>
      </c>
      <c r="B16" s="57">
        <v>59.84440455</v>
      </c>
      <c r="C16" s="18" t="s">
        <v>53</v>
      </c>
    </row>
    <row r="17" spans="1:3" x14ac:dyDescent="0.3">
      <c r="A17" s="10" t="s">
        <v>57</v>
      </c>
      <c r="B17" s="57">
        <v>79.63897</v>
      </c>
      <c r="C17" s="18" t="s">
        <v>53</v>
      </c>
    </row>
    <row r="18" spans="1:3" x14ac:dyDescent="0.3">
      <c r="A18" s="10" t="s">
        <v>58</v>
      </c>
      <c r="B18" s="57">
        <v>90.415913200000006</v>
      </c>
      <c r="C18" s="18" t="s">
        <v>53</v>
      </c>
    </row>
    <row r="19" spans="1:3" x14ac:dyDescent="0.3">
      <c r="A19" s="10" t="s">
        <v>59</v>
      </c>
      <c r="B19" s="57">
        <v>84.889643460000002</v>
      </c>
      <c r="C19" s="18" t="s">
        <v>51</v>
      </c>
    </row>
    <row r="20" spans="1:3" x14ac:dyDescent="0.3">
      <c r="A20" s="10" t="s">
        <v>60</v>
      </c>
      <c r="B20" s="57">
        <v>14.690759509999999</v>
      </c>
      <c r="C20" s="18" t="s">
        <v>53</v>
      </c>
    </row>
    <row r="21" spans="1:3" x14ac:dyDescent="0.3">
      <c r="A21" s="10" t="s">
        <v>61</v>
      </c>
      <c r="B21" s="57">
        <v>65.683841779999995</v>
      </c>
      <c r="C21" s="18" t="s">
        <v>53</v>
      </c>
    </row>
    <row r="22" spans="1:3" x14ac:dyDescent="0.3">
      <c r="A22" s="10" t="s">
        <v>62</v>
      </c>
      <c r="B22" s="57">
        <v>46.95386783</v>
      </c>
      <c r="C22" s="18" t="s">
        <v>53</v>
      </c>
    </row>
    <row r="23" spans="1:3" x14ac:dyDescent="0.3">
      <c r="A23" s="10" t="s">
        <v>63</v>
      </c>
      <c r="B23" s="57">
        <v>41.571398879999997</v>
      </c>
      <c r="C23" s="18" t="s">
        <v>53</v>
      </c>
    </row>
    <row r="24" spans="1:3" x14ac:dyDescent="0.3">
      <c r="A24" s="10" t="s">
        <v>64</v>
      </c>
      <c r="B24" s="57">
        <v>32.541490400000001</v>
      </c>
      <c r="C24" s="18" t="s">
        <v>53</v>
      </c>
    </row>
    <row r="25" spans="1:3" x14ac:dyDescent="0.3">
      <c r="A25" s="10" t="s">
        <v>65</v>
      </c>
      <c r="B25" s="57">
        <v>89.354615980000005</v>
      </c>
      <c r="C25" s="18" t="s">
        <v>51</v>
      </c>
    </row>
    <row r="26" spans="1:3" x14ac:dyDescent="0.3">
      <c r="A26" s="10" t="s">
        <v>66</v>
      </c>
      <c r="B26" s="57">
        <v>125.64491649999999</v>
      </c>
      <c r="C26" s="18" t="s">
        <v>51</v>
      </c>
    </row>
    <row r="27" spans="1:3" x14ac:dyDescent="0.3">
      <c r="A27" s="10" t="s">
        <v>67</v>
      </c>
      <c r="B27" s="57">
        <v>0</v>
      </c>
      <c r="C27" s="18" t="s">
        <v>53</v>
      </c>
    </row>
    <row r="28" spans="1:3" x14ac:dyDescent="0.3">
      <c r="A28" s="10" t="s">
        <v>68</v>
      </c>
      <c r="B28" s="57">
        <v>103.2753024</v>
      </c>
      <c r="C28" s="18" t="s">
        <v>53</v>
      </c>
    </row>
    <row r="29" spans="1:3" x14ac:dyDescent="0.3">
      <c r="A29" s="10" t="s">
        <v>69</v>
      </c>
      <c r="B29" s="57">
        <v>49.968769520000002</v>
      </c>
      <c r="C29" s="18" t="s">
        <v>53</v>
      </c>
    </row>
    <row r="30" spans="1:3" x14ac:dyDescent="0.3">
      <c r="A30" s="10" t="s">
        <v>70</v>
      </c>
      <c r="B30" s="57">
        <v>33.882990739999997</v>
      </c>
      <c r="C30" s="18" t="s">
        <v>53</v>
      </c>
    </row>
    <row r="31" spans="1:3" x14ac:dyDescent="0.3">
      <c r="A31" s="10" t="s">
        <v>71</v>
      </c>
      <c r="B31" s="57">
        <v>45.885591920000003</v>
      </c>
      <c r="C31" s="18" t="s">
        <v>53</v>
      </c>
    </row>
    <row r="32" spans="1:3" x14ac:dyDescent="0.3">
      <c r="A32" s="10" t="s">
        <v>72</v>
      </c>
      <c r="B32" s="57">
        <v>0</v>
      </c>
      <c r="C32" s="18" t="s">
        <v>53</v>
      </c>
    </row>
    <row r="33" spans="1:3" x14ac:dyDescent="0.3">
      <c r="A33" s="10" t="s">
        <v>73</v>
      </c>
      <c r="B33" s="57">
        <v>33.799008559999997</v>
      </c>
      <c r="C33" s="18" t="s">
        <v>51</v>
      </c>
    </row>
    <row r="34" spans="1:3" x14ac:dyDescent="0.3">
      <c r="A34" s="10" t="s">
        <v>74</v>
      </c>
      <c r="B34" s="57">
        <v>88.823093999999998</v>
      </c>
      <c r="C34" s="18" t="s">
        <v>51</v>
      </c>
    </row>
    <row r="35" spans="1:3" x14ac:dyDescent="0.3">
      <c r="A35" s="10" t="s">
        <v>75</v>
      </c>
      <c r="B35" s="57">
        <v>55.759988989999997</v>
      </c>
      <c r="C35" s="18" t="s">
        <v>51</v>
      </c>
    </row>
    <row r="36" spans="1:3" x14ac:dyDescent="0.3">
      <c r="A36" s="10" t="s">
        <v>76</v>
      </c>
      <c r="B36" s="57">
        <v>0</v>
      </c>
      <c r="C36" s="18" t="s">
        <v>53</v>
      </c>
    </row>
    <row r="37" spans="1:3" x14ac:dyDescent="0.3">
      <c r="A37" s="10" t="s">
        <v>77</v>
      </c>
      <c r="B37" s="57">
        <v>27.66251729</v>
      </c>
      <c r="C37" s="18" t="s">
        <v>53</v>
      </c>
    </row>
    <row r="38" spans="1:3" x14ac:dyDescent="0.3">
      <c r="A38" s="10" t="s">
        <v>78</v>
      </c>
      <c r="B38" s="57">
        <v>77.942322680000004</v>
      </c>
      <c r="C38" s="18" t="s">
        <v>51</v>
      </c>
    </row>
    <row r="39" spans="1:3" x14ac:dyDescent="0.3">
      <c r="A39" s="10" t="s">
        <v>79</v>
      </c>
      <c r="B39" s="57">
        <v>137.1024214</v>
      </c>
      <c r="C39" s="18" t="s">
        <v>51</v>
      </c>
    </row>
    <row r="40" spans="1:3" x14ac:dyDescent="0.3">
      <c r="A40" s="10" t="s">
        <v>80</v>
      </c>
      <c r="B40" s="57">
        <v>89.217435640000005</v>
      </c>
      <c r="C40" s="18" t="s">
        <v>53</v>
      </c>
    </row>
    <row r="41" spans="1:3" x14ac:dyDescent="0.3">
      <c r="A41" s="10" t="s">
        <v>81</v>
      </c>
      <c r="B41" s="57">
        <v>150.024407</v>
      </c>
      <c r="C41" s="18" t="s">
        <v>51</v>
      </c>
    </row>
    <row r="42" spans="1:3" x14ac:dyDescent="0.3">
      <c r="A42" s="10" t="s">
        <v>82</v>
      </c>
      <c r="B42" s="57">
        <v>212.99638060000001</v>
      </c>
      <c r="C42" s="18" t="s">
        <v>51</v>
      </c>
    </row>
    <row r="43" spans="1:3" x14ac:dyDescent="0.3">
      <c r="A43" s="10" t="s">
        <v>83</v>
      </c>
      <c r="B43" s="57">
        <v>50.21711517</v>
      </c>
      <c r="C43" s="18" t="s">
        <v>51</v>
      </c>
    </row>
    <row r="44" spans="1:3" x14ac:dyDescent="0.3">
      <c r="A44" s="10" t="s">
        <v>84</v>
      </c>
      <c r="B44" s="57">
        <v>73.810825589999993</v>
      </c>
      <c r="C44" s="18" t="s">
        <v>51</v>
      </c>
    </row>
    <row r="45" spans="1:3" x14ac:dyDescent="0.3">
      <c r="A45" s="10" t="s">
        <v>85</v>
      </c>
      <c r="B45" s="57">
        <v>97.238198010000005</v>
      </c>
      <c r="C45" s="18" t="s">
        <v>51</v>
      </c>
    </row>
    <row r="46" spans="1:3" x14ac:dyDescent="0.3">
      <c r="A46" s="10" t="s">
        <v>86</v>
      </c>
      <c r="B46" s="57">
        <v>74.833064699999994</v>
      </c>
      <c r="C46" s="18" t="s">
        <v>51</v>
      </c>
    </row>
    <row r="47" spans="1:3" x14ac:dyDescent="0.3">
      <c r="A47" s="10" t="s">
        <v>87</v>
      </c>
      <c r="B47" s="57">
        <v>88.126159560000005</v>
      </c>
      <c r="C47" s="18" t="s">
        <v>51</v>
      </c>
    </row>
    <row r="48" spans="1:3" x14ac:dyDescent="0.3">
      <c r="A48" s="10" t="s">
        <v>88</v>
      </c>
      <c r="B48" s="57">
        <v>48.630248010000003</v>
      </c>
      <c r="C48" s="18" t="s">
        <v>53</v>
      </c>
    </row>
    <row r="49" spans="1:3" x14ac:dyDescent="0.3">
      <c r="A49" s="10" t="s">
        <v>89</v>
      </c>
      <c r="B49" s="57">
        <v>15.24777637</v>
      </c>
      <c r="C49" s="18" t="s">
        <v>51</v>
      </c>
    </row>
    <row r="50" spans="1:3" x14ac:dyDescent="0.3">
      <c r="A50" s="10" t="s">
        <v>90</v>
      </c>
      <c r="B50" s="57">
        <v>45.228403440000001</v>
      </c>
      <c r="C50" s="18" t="s">
        <v>53</v>
      </c>
    </row>
    <row r="51" spans="1:3" x14ac:dyDescent="0.3">
      <c r="A51" s="10" t="s">
        <v>91</v>
      </c>
      <c r="B51" s="57">
        <v>47.92222907</v>
      </c>
      <c r="C51" s="18" t="s">
        <v>51</v>
      </c>
    </row>
    <row r="52" spans="1:3" x14ac:dyDescent="0.3">
      <c r="A52" s="10" t="s">
        <v>92</v>
      </c>
      <c r="B52" s="57">
        <v>41.680635719999998</v>
      </c>
      <c r="C52" s="18" t="s">
        <v>51</v>
      </c>
    </row>
    <row r="53" spans="1:3" x14ac:dyDescent="0.3">
      <c r="A53" s="10" t="s">
        <v>93</v>
      </c>
      <c r="B53" s="57">
        <v>35.546708379999998</v>
      </c>
      <c r="C53" s="18" t="s">
        <v>51</v>
      </c>
    </row>
    <row r="54" spans="1:3" x14ac:dyDescent="0.3">
      <c r="A54" s="10" t="s">
        <v>94</v>
      </c>
      <c r="B54" s="57">
        <v>71.344486860000004</v>
      </c>
      <c r="C54" s="18" t="s">
        <v>51</v>
      </c>
    </row>
    <row r="55" spans="1:3" x14ac:dyDescent="0.3">
      <c r="A55" s="10" t="s">
        <v>95</v>
      </c>
      <c r="B55" s="57">
        <v>66.79644261</v>
      </c>
      <c r="C55" s="18" t="s">
        <v>51</v>
      </c>
    </row>
    <row r="56" spans="1:3" x14ac:dyDescent="0.3">
      <c r="A56" s="10" t="s">
        <v>96</v>
      </c>
      <c r="B56" s="57">
        <v>69.492703270000007</v>
      </c>
      <c r="C56" s="18" t="s">
        <v>51</v>
      </c>
    </row>
    <row r="57" spans="1:3" x14ac:dyDescent="0.3">
      <c r="A57" s="10" t="s">
        <v>97</v>
      </c>
      <c r="B57" s="57">
        <v>48.013000439999999</v>
      </c>
      <c r="C57" s="18" t="s">
        <v>51</v>
      </c>
    </row>
    <row r="58" spans="1:3" x14ac:dyDescent="0.3">
      <c r="A58" s="10" t="s">
        <v>98</v>
      </c>
      <c r="B58" s="57">
        <v>0</v>
      </c>
      <c r="C58" s="18" t="s">
        <v>53</v>
      </c>
    </row>
    <row r="59" spans="1:3" x14ac:dyDescent="0.3">
      <c r="A59" s="10" t="s">
        <v>99</v>
      </c>
      <c r="B59" s="57">
        <v>0</v>
      </c>
      <c r="C59" s="18" t="s">
        <v>53</v>
      </c>
    </row>
    <row r="60" spans="1:3" x14ac:dyDescent="0.3">
      <c r="A60" s="10" t="s">
        <v>100</v>
      </c>
      <c r="B60" s="57">
        <v>0</v>
      </c>
      <c r="C60" s="18" t="s">
        <v>53</v>
      </c>
    </row>
    <row r="61" spans="1:3" x14ac:dyDescent="0.3">
      <c r="A61" s="10" t="s">
        <v>101</v>
      </c>
      <c r="B61" s="57">
        <v>60.699702019999997</v>
      </c>
      <c r="C61" s="18" t="s">
        <v>53</v>
      </c>
    </row>
    <row r="62" spans="1:3" x14ac:dyDescent="0.3">
      <c r="A62" s="10" t="s">
        <v>102</v>
      </c>
      <c r="B62" s="57">
        <v>49.494449549999999</v>
      </c>
      <c r="C62" s="18" t="s">
        <v>53</v>
      </c>
    </row>
    <row r="63" spans="1:3" x14ac:dyDescent="0.3">
      <c r="A63" s="10" t="s">
        <v>103</v>
      </c>
      <c r="B63" s="57">
        <v>108.6053266</v>
      </c>
      <c r="C63" s="18" t="s">
        <v>51</v>
      </c>
    </row>
    <row r="64" spans="1:3" x14ac:dyDescent="0.3">
      <c r="A64" s="10" t="s">
        <v>104</v>
      </c>
      <c r="B64" s="57">
        <v>68.888314820000005</v>
      </c>
      <c r="C64" s="18" t="s">
        <v>53</v>
      </c>
    </row>
    <row r="65" spans="1:3" x14ac:dyDescent="0.3">
      <c r="A65" s="10" t="s">
        <v>105</v>
      </c>
      <c r="B65" s="57">
        <v>14.082523589999999</v>
      </c>
      <c r="C65" s="18" t="s">
        <v>51</v>
      </c>
    </row>
    <row r="66" spans="1:3" x14ac:dyDescent="0.3">
      <c r="A66" s="10" t="s">
        <v>106</v>
      </c>
      <c r="B66" s="57">
        <v>50.096339110000002</v>
      </c>
      <c r="C66" s="18" t="s">
        <v>51</v>
      </c>
    </row>
    <row r="67" spans="1:3" x14ac:dyDescent="0.3">
      <c r="A67" s="10" t="s">
        <v>107</v>
      </c>
      <c r="B67" s="57">
        <v>34.162339439999997</v>
      </c>
      <c r="C67" s="18" t="s">
        <v>51</v>
      </c>
    </row>
    <row r="68" spans="1:3" x14ac:dyDescent="0.3">
      <c r="A68" s="10" t="s">
        <v>108</v>
      </c>
      <c r="B68" s="57">
        <v>155.53712150000001</v>
      </c>
      <c r="C68" s="18" t="s">
        <v>51</v>
      </c>
    </row>
    <row r="69" spans="1:3" x14ac:dyDescent="0.3">
      <c r="A69" s="10" t="s">
        <v>109</v>
      </c>
      <c r="B69" s="57">
        <v>11.51277919</v>
      </c>
      <c r="C69" s="18" t="s">
        <v>51</v>
      </c>
    </row>
    <row r="70" spans="1:3" x14ac:dyDescent="0.3">
      <c r="A70" s="10" t="s">
        <v>110</v>
      </c>
      <c r="B70" s="57">
        <v>29.879734070000001</v>
      </c>
      <c r="C70" s="18" t="s">
        <v>51</v>
      </c>
    </row>
    <row r="71" spans="1:3" x14ac:dyDescent="0.3">
      <c r="A71" s="10" t="s">
        <v>111</v>
      </c>
      <c r="B71" s="57">
        <v>136.03961469999999</v>
      </c>
      <c r="C71" s="18" t="s">
        <v>51</v>
      </c>
    </row>
    <row r="72" spans="1:3" x14ac:dyDescent="0.3">
      <c r="A72" s="10" t="s">
        <v>112</v>
      </c>
      <c r="B72" s="57">
        <v>36.146755829999996</v>
      </c>
      <c r="C72" s="18" t="s">
        <v>53</v>
      </c>
    </row>
    <row r="73" spans="1:3" x14ac:dyDescent="0.3">
      <c r="A73" s="11" t="s">
        <v>113</v>
      </c>
      <c r="B73" s="58">
        <v>0</v>
      </c>
      <c r="C73" s="20" t="s">
        <v>53</v>
      </c>
    </row>
    <row r="75" spans="1:3" x14ac:dyDescent="0.3">
      <c r="A75" t="s">
        <v>114</v>
      </c>
      <c r="B75" t="s">
        <v>124</v>
      </c>
    </row>
    <row r="76" spans="1:3" x14ac:dyDescent="0.3">
      <c r="B76" s="1" t="s">
        <v>125</v>
      </c>
    </row>
    <row r="77" spans="1:3" x14ac:dyDescent="0.3">
      <c r="B77" s="1" t="s">
        <v>117</v>
      </c>
    </row>
    <row r="78" spans="1:3" x14ac:dyDescent="0.3">
      <c r="B78" s="1" t="s">
        <v>118</v>
      </c>
    </row>
  </sheetData>
  <mergeCells count="4">
    <mergeCell ref="A1:F1"/>
    <mergeCell ref="A3:L3"/>
    <mergeCell ref="A5:B5"/>
    <mergeCell ref="A10:C10"/>
  </mergeCells>
  <hyperlinks>
    <hyperlink ref="B77" r:id="rId1" xr:uid="{5176B752-F263-4BD2-AEE9-5B9F2B3CE8BC}"/>
    <hyperlink ref="B76" r:id="rId2" xr:uid="{76F1FD93-2F49-4F70-9E87-059498BD2BBA}"/>
    <hyperlink ref="B78" r:id="rId3" xr:uid="{E75C8A8E-75B1-4757-8CC9-5BBB1CA8662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1C14-B49B-4599-8CBF-303713E1A32A}">
  <dimension ref="A1:L78"/>
  <sheetViews>
    <sheetView workbookViewId="0">
      <selection activeCell="A3" sqref="A3:L3"/>
    </sheetView>
  </sheetViews>
  <sheetFormatPr defaultRowHeight="14.4" x14ac:dyDescent="0.3"/>
  <cols>
    <col min="1" max="1" width="13.6640625" customWidth="1"/>
    <col min="2" max="2" width="42.33203125" customWidth="1"/>
    <col min="3" max="3" width="11.33203125" customWidth="1"/>
  </cols>
  <sheetData>
    <row r="1" spans="1:12" ht="19.8" x14ac:dyDescent="0.3">
      <c r="A1" s="94" t="s">
        <v>0</v>
      </c>
      <c r="B1" s="94"/>
      <c r="C1" s="94"/>
      <c r="D1" s="94"/>
      <c r="E1" s="94"/>
      <c r="F1" s="94"/>
    </row>
    <row r="2" spans="1:12" x14ac:dyDescent="0.3">
      <c r="A2" s="7" t="s">
        <v>136</v>
      </c>
      <c r="B2" s="8"/>
      <c r="C2" s="8"/>
    </row>
    <row r="3" spans="1:12" ht="28.5" customHeight="1" x14ac:dyDescent="0.3">
      <c r="A3" s="111" t="s">
        <v>137</v>
      </c>
      <c r="B3" s="112"/>
      <c r="C3" s="112"/>
      <c r="D3" s="112"/>
      <c r="E3" s="112"/>
      <c r="F3" s="112"/>
      <c r="G3" s="112"/>
      <c r="H3" s="112"/>
      <c r="I3" s="112"/>
      <c r="J3" s="112"/>
      <c r="K3" s="112"/>
      <c r="L3" s="112"/>
    </row>
    <row r="5" spans="1:12" x14ac:dyDescent="0.3">
      <c r="A5" s="96" t="s">
        <v>138</v>
      </c>
      <c r="B5" s="98"/>
    </row>
    <row r="6" spans="1:12" x14ac:dyDescent="0.3">
      <c r="A6" s="14" t="s">
        <v>36</v>
      </c>
      <c r="B6" s="14" t="s">
        <v>37</v>
      </c>
    </row>
    <row r="7" spans="1:12" x14ac:dyDescent="0.3">
      <c r="A7" s="15" t="s">
        <v>41</v>
      </c>
      <c r="B7" s="15" t="s">
        <v>139</v>
      </c>
    </row>
    <row r="9" spans="1:12" x14ac:dyDescent="0.3">
      <c r="A9" t="s">
        <v>46</v>
      </c>
    </row>
    <row r="10" spans="1:12" ht="15" customHeight="1" x14ac:dyDescent="0.3">
      <c r="A10" s="108" t="s">
        <v>140</v>
      </c>
      <c r="B10" s="109"/>
      <c r="C10" s="110"/>
    </row>
    <row r="11" spans="1:12" ht="31.5" customHeight="1" x14ac:dyDescent="0.3">
      <c r="A11" s="16" t="s">
        <v>48</v>
      </c>
      <c r="B11" s="14" t="s">
        <v>37</v>
      </c>
      <c r="C11" s="34" t="s">
        <v>49</v>
      </c>
    </row>
    <row r="12" spans="1:12" x14ac:dyDescent="0.3">
      <c r="A12" s="10" t="s">
        <v>50</v>
      </c>
      <c r="B12" s="57">
        <v>18.74926512</v>
      </c>
      <c r="C12" s="18" t="s">
        <v>51</v>
      </c>
    </row>
    <row r="13" spans="1:12" x14ac:dyDescent="0.3">
      <c r="A13" s="10" t="s">
        <v>52</v>
      </c>
      <c r="B13" s="57">
        <v>2.1434389330000001</v>
      </c>
      <c r="C13" s="18" t="s">
        <v>53</v>
      </c>
    </row>
    <row r="14" spans="1:12" x14ac:dyDescent="0.3">
      <c r="A14" s="10" t="s">
        <v>54</v>
      </c>
      <c r="B14" s="57">
        <v>9.6031907109999999</v>
      </c>
      <c r="C14" s="18" t="s">
        <v>51</v>
      </c>
    </row>
    <row r="15" spans="1:12" x14ac:dyDescent="0.3">
      <c r="A15" s="10" t="s">
        <v>55</v>
      </c>
      <c r="B15" s="57">
        <v>12.085139809999999</v>
      </c>
      <c r="C15" s="18" t="s">
        <v>51</v>
      </c>
    </row>
    <row r="16" spans="1:12" x14ac:dyDescent="0.3">
      <c r="A16" s="10" t="s">
        <v>56</v>
      </c>
      <c r="B16" s="57">
        <v>2.5903044899999998</v>
      </c>
      <c r="C16" s="18" t="s">
        <v>53</v>
      </c>
    </row>
    <row r="17" spans="1:3" x14ac:dyDescent="0.3">
      <c r="A17" s="10" t="s">
        <v>57</v>
      </c>
      <c r="B17" s="57">
        <v>9.1331350140000005</v>
      </c>
      <c r="C17" s="18" t="s">
        <v>53</v>
      </c>
    </row>
    <row r="18" spans="1:3" x14ac:dyDescent="0.3">
      <c r="A18" s="10" t="s">
        <v>58</v>
      </c>
      <c r="B18" s="57">
        <v>12.49589978</v>
      </c>
      <c r="C18" s="18" t="s">
        <v>53</v>
      </c>
    </row>
    <row r="19" spans="1:3" x14ac:dyDescent="0.3">
      <c r="A19" s="10" t="s">
        <v>59</v>
      </c>
      <c r="B19" s="57">
        <v>15.392630479999999</v>
      </c>
      <c r="C19" s="18" t="s">
        <v>51</v>
      </c>
    </row>
    <row r="20" spans="1:3" x14ac:dyDescent="0.3">
      <c r="A20" s="10" t="s">
        <v>60</v>
      </c>
      <c r="B20" s="57">
        <v>4.2187862550000004</v>
      </c>
      <c r="C20" s="18" t="s">
        <v>53</v>
      </c>
    </row>
    <row r="21" spans="1:3" x14ac:dyDescent="0.3">
      <c r="A21" s="10" t="s">
        <v>61</v>
      </c>
      <c r="B21" s="57">
        <v>17.479243400000001</v>
      </c>
      <c r="C21" s="18" t="s">
        <v>53</v>
      </c>
    </row>
    <row r="22" spans="1:3" x14ac:dyDescent="0.3">
      <c r="A22" s="10" t="s">
        <v>62</v>
      </c>
      <c r="B22" s="57">
        <v>4.8711578739999997</v>
      </c>
      <c r="C22" s="18" t="s">
        <v>53</v>
      </c>
    </row>
    <row r="23" spans="1:3" x14ac:dyDescent="0.3">
      <c r="A23" s="10" t="s">
        <v>63</v>
      </c>
      <c r="B23" s="57">
        <v>12.770304790000001</v>
      </c>
      <c r="C23" s="18" t="s">
        <v>53</v>
      </c>
    </row>
    <row r="24" spans="1:3" x14ac:dyDescent="0.3">
      <c r="A24" s="10" t="s">
        <v>64</v>
      </c>
      <c r="B24" s="57">
        <v>0</v>
      </c>
      <c r="C24" s="18" t="s">
        <v>53</v>
      </c>
    </row>
    <row r="25" spans="1:3" x14ac:dyDescent="0.3">
      <c r="A25" s="10" t="s">
        <v>65</v>
      </c>
      <c r="B25" s="57">
        <v>14.52643812</v>
      </c>
      <c r="C25" s="18" t="s">
        <v>51</v>
      </c>
    </row>
    <row r="26" spans="1:3" x14ac:dyDescent="0.3">
      <c r="A26" s="10" t="s">
        <v>66</v>
      </c>
      <c r="B26" s="57">
        <v>16.952454159999998</v>
      </c>
      <c r="C26" s="18" t="s">
        <v>51</v>
      </c>
    </row>
    <row r="27" spans="1:3" x14ac:dyDescent="0.3">
      <c r="A27" s="10" t="s">
        <v>67</v>
      </c>
      <c r="B27" s="57">
        <v>2.6665955569999999</v>
      </c>
      <c r="C27" s="18" t="s">
        <v>53</v>
      </c>
    </row>
    <row r="28" spans="1:3" x14ac:dyDescent="0.3">
      <c r="A28" s="10" t="s">
        <v>68</v>
      </c>
      <c r="B28" s="57">
        <v>22.918576550000001</v>
      </c>
      <c r="C28" s="18" t="s">
        <v>53</v>
      </c>
    </row>
    <row r="29" spans="1:3" x14ac:dyDescent="0.3">
      <c r="A29" s="10" t="s">
        <v>69</v>
      </c>
      <c r="B29" s="57">
        <v>13.06262596</v>
      </c>
      <c r="C29" s="18" t="s">
        <v>53</v>
      </c>
    </row>
    <row r="30" spans="1:3" x14ac:dyDescent="0.3">
      <c r="A30" s="10" t="s">
        <v>70</v>
      </c>
      <c r="B30" s="57">
        <v>3.4254200419999998</v>
      </c>
      <c r="C30" s="18" t="s">
        <v>53</v>
      </c>
    </row>
    <row r="31" spans="1:3" x14ac:dyDescent="0.3">
      <c r="A31" s="10" t="s">
        <v>71</v>
      </c>
      <c r="B31" s="57">
        <v>4.1644109440000001</v>
      </c>
      <c r="C31" s="18" t="s">
        <v>53</v>
      </c>
    </row>
    <row r="32" spans="1:3" x14ac:dyDescent="0.3">
      <c r="A32" s="10" t="s">
        <v>72</v>
      </c>
      <c r="B32" s="57">
        <v>0</v>
      </c>
      <c r="C32" s="18" t="s">
        <v>53</v>
      </c>
    </row>
    <row r="33" spans="1:3" x14ac:dyDescent="0.3">
      <c r="A33" s="10" t="s">
        <v>73</v>
      </c>
      <c r="B33" s="57">
        <v>9.9016436730000006</v>
      </c>
      <c r="C33" s="18" t="s">
        <v>51</v>
      </c>
    </row>
    <row r="34" spans="1:3" x14ac:dyDescent="0.3">
      <c r="A34" s="10" t="s">
        <v>74</v>
      </c>
      <c r="B34" s="57">
        <v>21.252359009999999</v>
      </c>
      <c r="C34" s="18" t="s">
        <v>51</v>
      </c>
    </row>
    <row r="35" spans="1:3" x14ac:dyDescent="0.3">
      <c r="A35" s="10" t="s">
        <v>75</v>
      </c>
      <c r="B35" s="57">
        <v>10.10190388</v>
      </c>
      <c r="C35" s="18" t="s">
        <v>51</v>
      </c>
    </row>
    <row r="36" spans="1:3" x14ac:dyDescent="0.3">
      <c r="A36" s="10" t="s">
        <v>76</v>
      </c>
      <c r="B36" s="57">
        <v>3.747985458</v>
      </c>
      <c r="C36" s="18" t="s">
        <v>53</v>
      </c>
    </row>
    <row r="37" spans="1:3" x14ac:dyDescent="0.3">
      <c r="A37" s="10" t="s">
        <v>77</v>
      </c>
      <c r="B37" s="57">
        <v>11.24443802</v>
      </c>
      <c r="C37" s="18" t="s">
        <v>53</v>
      </c>
    </row>
    <row r="38" spans="1:3" x14ac:dyDescent="0.3">
      <c r="A38" s="10" t="s">
        <v>78</v>
      </c>
      <c r="B38" s="57">
        <v>7.3028948680000001</v>
      </c>
      <c r="C38" s="18" t="s">
        <v>51</v>
      </c>
    </row>
    <row r="39" spans="1:3" x14ac:dyDescent="0.3">
      <c r="A39" s="10" t="s">
        <v>79</v>
      </c>
      <c r="B39" s="57">
        <v>23.107435049999999</v>
      </c>
      <c r="C39" s="18" t="s">
        <v>51</v>
      </c>
    </row>
    <row r="40" spans="1:3" x14ac:dyDescent="0.3">
      <c r="A40" s="10" t="s">
        <v>80</v>
      </c>
      <c r="B40" s="57">
        <v>4.0372231980000004</v>
      </c>
      <c r="C40" s="18" t="s">
        <v>53</v>
      </c>
    </row>
    <row r="41" spans="1:3" x14ac:dyDescent="0.3">
      <c r="A41" s="10" t="s">
        <v>81</v>
      </c>
      <c r="B41" s="57">
        <v>12.071757979999999</v>
      </c>
      <c r="C41" s="18" t="s">
        <v>51</v>
      </c>
    </row>
    <row r="42" spans="1:3" x14ac:dyDescent="0.3">
      <c r="A42" s="10" t="s">
        <v>82</v>
      </c>
      <c r="B42" s="57">
        <v>66.441918439999995</v>
      </c>
      <c r="C42" s="18" t="s">
        <v>51</v>
      </c>
    </row>
    <row r="43" spans="1:3" x14ac:dyDescent="0.3">
      <c r="A43" s="10" t="s">
        <v>83</v>
      </c>
      <c r="B43" s="57">
        <v>7.0486071949999998</v>
      </c>
      <c r="C43" s="18" t="s">
        <v>51</v>
      </c>
    </row>
    <row r="44" spans="1:3" x14ac:dyDescent="0.3">
      <c r="A44" s="10" t="s">
        <v>84</v>
      </c>
      <c r="B44" s="57">
        <v>8.6194264629999999</v>
      </c>
      <c r="C44" s="18" t="s">
        <v>51</v>
      </c>
    </row>
    <row r="45" spans="1:3" x14ac:dyDescent="0.3">
      <c r="A45" s="10" t="s">
        <v>85</v>
      </c>
      <c r="B45" s="57">
        <v>22.754998199999999</v>
      </c>
      <c r="C45" s="18" t="s">
        <v>51</v>
      </c>
    </row>
    <row r="46" spans="1:3" x14ac:dyDescent="0.3">
      <c r="A46" s="10" t="s">
        <v>86</v>
      </c>
      <c r="B46" s="57">
        <v>10.708548990000001</v>
      </c>
      <c r="C46" s="18" t="s">
        <v>51</v>
      </c>
    </row>
    <row r="47" spans="1:3" x14ac:dyDescent="0.3">
      <c r="A47" s="10" t="s">
        <v>87</v>
      </c>
      <c r="B47" s="57">
        <v>14.81381049</v>
      </c>
      <c r="C47" s="18" t="s">
        <v>51</v>
      </c>
    </row>
    <row r="48" spans="1:3" x14ac:dyDescent="0.3">
      <c r="A48" s="10" t="s">
        <v>88</v>
      </c>
      <c r="B48" s="57">
        <v>2.4637823989999998</v>
      </c>
      <c r="C48" s="18" t="s">
        <v>53</v>
      </c>
    </row>
    <row r="49" spans="1:3" x14ac:dyDescent="0.3">
      <c r="A49" s="10" t="s">
        <v>89</v>
      </c>
      <c r="B49" s="57">
        <v>4.2366059700000003</v>
      </c>
      <c r="C49" s="18" t="s">
        <v>51</v>
      </c>
    </row>
    <row r="50" spans="1:3" x14ac:dyDescent="0.3">
      <c r="A50" s="10" t="s">
        <v>90</v>
      </c>
      <c r="B50" s="57">
        <v>1.696295291</v>
      </c>
      <c r="C50" s="18" t="s">
        <v>53</v>
      </c>
    </row>
    <row r="51" spans="1:3" x14ac:dyDescent="0.3">
      <c r="A51" s="10" t="s">
        <v>91</v>
      </c>
      <c r="B51" s="57">
        <v>18.37484688</v>
      </c>
      <c r="C51" s="18" t="s">
        <v>51</v>
      </c>
    </row>
    <row r="52" spans="1:3" x14ac:dyDescent="0.3">
      <c r="A52" s="10" t="s">
        <v>92</v>
      </c>
      <c r="B52" s="57">
        <v>4.8890478640000001</v>
      </c>
      <c r="C52" s="18" t="s">
        <v>51</v>
      </c>
    </row>
    <row r="53" spans="1:3" x14ac:dyDescent="0.3">
      <c r="A53" s="10" t="s">
        <v>93</v>
      </c>
      <c r="B53" s="57">
        <v>7.4476338249999996</v>
      </c>
      <c r="C53" s="18" t="s">
        <v>51</v>
      </c>
    </row>
    <row r="54" spans="1:3" x14ac:dyDescent="0.3">
      <c r="A54" s="10" t="s">
        <v>94</v>
      </c>
      <c r="B54" s="57">
        <v>9.3269585599999996</v>
      </c>
      <c r="C54" s="18" t="s">
        <v>51</v>
      </c>
    </row>
    <row r="55" spans="1:3" x14ac:dyDescent="0.3">
      <c r="A55" s="10" t="s">
        <v>95</v>
      </c>
      <c r="B55" s="57">
        <v>10.104462310000001</v>
      </c>
      <c r="C55" s="18" t="s">
        <v>51</v>
      </c>
    </row>
    <row r="56" spans="1:3" x14ac:dyDescent="0.3">
      <c r="A56" s="10" t="s">
        <v>96</v>
      </c>
      <c r="B56" s="57">
        <v>14.467469469999999</v>
      </c>
      <c r="C56" s="18" t="s">
        <v>51</v>
      </c>
    </row>
    <row r="57" spans="1:3" x14ac:dyDescent="0.3">
      <c r="A57" s="10" t="s">
        <v>97</v>
      </c>
      <c r="B57" s="57">
        <v>12.06234327</v>
      </c>
      <c r="C57" s="18" t="s">
        <v>51</v>
      </c>
    </row>
    <row r="58" spans="1:3" x14ac:dyDescent="0.3">
      <c r="A58" s="10" t="s">
        <v>98</v>
      </c>
      <c r="B58" s="57">
        <v>10.02137894</v>
      </c>
      <c r="C58" s="18" t="s">
        <v>53</v>
      </c>
    </row>
    <row r="59" spans="1:3" x14ac:dyDescent="0.3">
      <c r="A59" s="10" t="s">
        <v>99</v>
      </c>
      <c r="B59" s="57">
        <v>5.5803571429999996</v>
      </c>
      <c r="C59" s="18" t="s">
        <v>53</v>
      </c>
    </row>
    <row r="60" spans="1:3" x14ac:dyDescent="0.3">
      <c r="A60" s="10" t="s">
        <v>100</v>
      </c>
      <c r="B60" s="57">
        <v>14.74926254</v>
      </c>
      <c r="C60" s="18" t="s">
        <v>53</v>
      </c>
    </row>
    <row r="61" spans="1:3" x14ac:dyDescent="0.3">
      <c r="A61" s="10" t="s">
        <v>101</v>
      </c>
      <c r="B61" s="57">
        <v>14.70101805</v>
      </c>
      <c r="C61" s="18" t="s">
        <v>53</v>
      </c>
    </row>
    <row r="62" spans="1:3" x14ac:dyDescent="0.3">
      <c r="A62" s="10" t="s">
        <v>102</v>
      </c>
      <c r="B62" s="57">
        <v>6.3726062900000002</v>
      </c>
      <c r="C62" s="18" t="s">
        <v>53</v>
      </c>
    </row>
    <row r="63" spans="1:3" x14ac:dyDescent="0.3">
      <c r="A63" s="10" t="s">
        <v>103</v>
      </c>
      <c r="B63" s="57">
        <v>13.13199361</v>
      </c>
      <c r="C63" s="18" t="s">
        <v>51</v>
      </c>
    </row>
    <row r="64" spans="1:3" x14ac:dyDescent="0.3">
      <c r="A64" s="10" t="s">
        <v>104</v>
      </c>
      <c r="B64" s="57">
        <v>8.9479739229999993</v>
      </c>
      <c r="C64" s="18" t="s">
        <v>53</v>
      </c>
    </row>
    <row r="65" spans="1:3" x14ac:dyDescent="0.3">
      <c r="A65" s="10" t="s">
        <v>105</v>
      </c>
      <c r="B65" s="57">
        <v>4.1180225259999998</v>
      </c>
      <c r="C65" s="18" t="s">
        <v>51</v>
      </c>
    </row>
    <row r="66" spans="1:3" x14ac:dyDescent="0.3">
      <c r="A66" s="10" t="s">
        <v>106</v>
      </c>
      <c r="B66" s="57">
        <v>14.199435810000001</v>
      </c>
      <c r="C66" s="18" t="s">
        <v>51</v>
      </c>
    </row>
    <row r="67" spans="1:3" x14ac:dyDescent="0.3">
      <c r="A67" s="10" t="s">
        <v>107</v>
      </c>
      <c r="B67" s="57">
        <v>11.547217119999999</v>
      </c>
      <c r="C67" s="18" t="s">
        <v>51</v>
      </c>
    </row>
    <row r="68" spans="1:3" x14ac:dyDescent="0.3">
      <c r="A68" s="10" t="s">
        <v>108</v>
      </c>
      <c r="B68" s="57">
        <v>25.878341349999999</v>
      </c>
      <c r="C68" s="18" t="s">
        <v>51</v>
      </c>
    </row>
    <row r="69" spans="1:3" x14ac:dyDescent="0.3">
      <c r="A69" s="10" t="s">
        <v>109</v>
      </c>
      <c r="B69" s="57">
        <v>8.1295525489999996</v>
      </c>
      <c r="C69" s="18" t="s">
        <v>51</v>
      </c>
    </row>
    <row r="70" spans="1:3" x14ac:dyDescent="0.3">
      <c r="A70" s="10" t="s">
        <v>110</v>
      </c>
      <c r="B70" s="57">
        <v>10.94906495</v>
      </c>
      <c r="C70" s="18" t="s">
        <v>51</v>
      </c>
    </row>
    <row r="71" spans="1:3" x14ac:dyDescent="0.3">
      <c r="A71" s="10" t="s">
        <v>111</v>
      </c>
      <c r="B71" s="57">
        <v>16.60459947</v>
      </c>
      <c r="C71" s="18" t="s">
        <v>51</v>
      </c>
    </row>
    <row r="72" spans="1:3" x14ac:dyDescent="0.3">
      <c r="A72" s="10" t="s">
        <v>112</v>
      </c>
      <c r="B72" s="57">
        <v>4.9165417050000002</v>
      </c>
      <c r="C72" s="18" t="s">
        <v>53</v>
      </c>
    </row>
    <row r="73" spans="1:3" x14ac:dyDescent="0.3">
      <c r="A73" s="11" t="s">
        <v>113</v>
      </c>
      <c r="B73" s="58">
        <v>4.0309577560000003</v>
      </c>
      <c r="C73" s="20" t="s">
        <v>53</v>
      </c>
    </row>
    <row r="75" spans="1:3" x14ac:dyDescent="0.3">
      <c r="A75" t="s">
        <v>114</v>
      </c>
      <c r="B75" t="s">
        <v>124</v>
      </c>
    </row>
    <row r="76" spans="1:3" x14ac:dyDescent="0.3">
      <c r="B76" s="41" t="s">
        <v>116</v>
      </c>
    </row>
    <row r="77" spans="1:3" x14ac:dyDescent="0.3">
      <c r="B77" s="41" t="s">
        <v>117</v>
      </c>
    </row>
    <row r="78" spans="1:3" x14ac:dyDescent="0.3">
      <c r="B78" s="41" t="s">
        <v>118</v>
      </c>
    </row>
  </sheetData>
  <mergeCells count="4">
    <mergeCell ref="A1:F1"/>
    <mergeCell ref="A3:L3"/>
    <mergeCell ref="A5:B5"/>
    <mergeCell ref="A10:C10"/>
  </mergeCells>
  <hyperlinks>
    <hyperlink ref="B76" r:id="rId1" xr:uid="{7D2C3BBB-ED08-4ABC-8796-9959C2A133E0}"/>
    <hyperlink ref="B77" r:id="rId2" xr:uid="{4172F42E-573F-465C-8E38-0ACB63CD24D2}"/>
    <hyperlink ref="B78" r:id="rId3" xr:uid="{1A53E2A1-96D7-4D2A-91B5-65181232A7F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65E6E-8F27-40F6-927F-75B4939D7D45}">
  <dimension ref="A1:L77"/>
  <sheetViews>
    <sheetView workbookViewId="0">
      <selection activeCell="E11" sqref="E11"/>
    </sheetView>
  </sheetViews>
  <sheetFormatPr defaultRowHeight="14.4" x14ac:dyDescent="0.3"/>
  <cols>
    <col min="1" max="1" width="20.88671875" customWidth="1"/>
    <col min="2" max="2" width="21.6640625" customWidth="1"/>
    <col min="3" max="3" width="11.5546875" customWidth="1"/>
  </cols>
  <sheetData>
    <row r="1" spans="1:12" ht="19.8" x14ac:dyDescent="0.3">
      <c r="A1" s="94" t="s">
        <v>0</v>
      </c>
      <c r="B1" s="94"/>
      <c r="C1" s="94"/>
      <c r="D1" s="94"/>
      <c r="E1" s="94"/>
      <c r="F1" s="94"/>
    </row>
    <row r="2" spans="1:12" x14ac:dyDescent="0.3">
      <c r="A2" s="7" t="s">
        <v>12</v>
      </c>
      <c r="B2" s="8"/>
      <c r="C2" s="8"/>
    </row>
    <row r="3" spans="1:12" x14ac:dyDescent="0.3">
      <c r="A3" s="95" t="s">
        <v>141</v>
      </c>
      <c r="B3" s="95"/>
      <c r="C3" s="95"/>
      <c r="D3" s="95"/>
      <c r="E3" s="95"/>
      <c r="F3" s="95"/>
      <c r="G3" s="95"/>
      <c r="H3" s="95"/>
      <c r="I3" s="95"/>
      <c r="J3" s="95"/>
      <c r="K3" s="95"/>
      <c r="L3" s="95"/>
    </row>
    <row r="5" spans="1:12" x14ac:dyDescent="0.3">
      <c r="A5" s="106" t="s">
        <v>142</v>
      </c>
      <c r="B5" s="107"/>
    </row>
    <row r="6" spans="1:12" x14ac:dyDescent="0.3">
      <c r="A6" s="25" t="s">
        <v>36</v>
      </c>
      <c r="B6" s="25" t="s">
        <v>37</v>
      </c>
    </row>
    <row r="7" spans="1:12" x14ac:dyDescent="0.3">
      <c r="A7" s="26" t="s">
        <v>41</v>
      </c>
      <c r="B7" s="60">
        <v>35.1</v>
      </c>
    </row>
    <row r="8" spans="1:12" x14ac:dyDescent="0.3">
      <c r="A8" s="24" t="s">
        <v>143</v>
      </c>
    </row>
    <row r="9" spans="1:12" x14ac:dyDescent="0.3">
      <c r="A9" t="s">
        <v>46</v>
      </c>
    </row>
    <row r="10" spans="1:12" x14ac:dyDescent="0.3">
      <c r="A10" s="113" t="s">
        <v>144</v>
      </c>
      <c r="B10" s="107"/>
    </row>
    <row r="11" spans="1:12" ht="29.25" customHeight="1" x14ac:dyDescent="0.3">
      <c r="A11" s="16" t="s">
        <v>48</v>
      </c>
      <c r="B11" s="14" t="s">
        <v>37</v>
      </c>
      <c r="C11" s="34" t="s">
        <v>49</v>
      </c>
    </row>
    <row r="12" spans="1:12" x14ac:dyDescent="0.3">
      <c r="A12" s="10" t="s">
        <v>50</v>
      </c>
      <c r="B12" s="61">
        <v>40.699999999999996</v>
      </c>
      <c r="C12" s="18" t="s">
        <v>51</v>
      </c>
      <c r="E12" s="65"/>
      <c r="F12" s="66"/>
    </row>
    <row r="13" spans="1:12" x14ac:dyDescent="0.3">
      <c r="A13" s="10" t="s">
        <v>52</v>
      </c>
      <c r="B13" s="62">
        <v>31.3</v>
      </c>
      <c r="C13" s="18" t="s">
        <v>53</v>
      </c>
      <c r="E13" s="65"/>
      <c r="F13" s="66"/>
    </row>
    <row r="14" spans="1:12" x14ac:dyDescent="0.3">
      <c r="A14" s="10" t="s">
        <v>54</v>
      </c>
      <c r="B14" s="62">
        <v>38.700000000000003</v>
      </c>
      <c r="C14" s="18" t="s">
        <v>51</v>
      </c>
      <c r="E14" s="65"/>
      <c r="F14" s="66"/>
    </row>
    <row r="15" spans="1:12" x14ac:dyDescent="0.3">
      <c r="A15" s="10" t="s">
        <v>55</v>
      </c>
      <c r="B15" s="62">
        <v>29.299999999999997</v>
      </c>
      <c r="C15" s="18" t="s">
        <v>51</v>
      </c>
      <c r="E15" s="65"/>
      <c r="F15" s="66"/>
    </row>
    <row r="16" spans="1:12" x14ac:dyDescent="0.3">
      <c r="A16" s="10" t="s">
        <v>56</v>
      </c>
      <c r="B16" s="62">
        <v>32.4</v>
      </c>
      <c r="C16" s="18" t="s">
        <v>53</v>
      </c>
      <c r="E16" s="65"/>
      <c r="F16" s="66"/>
    </row>
    <row r="17" spans="1:6" x14ac:dyDescent="0.3">
      <c r="A17" s="10" t="s">
        <v>57</v>
      </c>
      <c r="B17" s="62">
        <v>27.3</v>
      </c>
      <c r="C17" s="18" t="s">
        <v>53</v>
      </c>
      <c r="E17" s="65"/>
      <c r="F17" s="66"/>
    </row>
    <row r="18" spans="1:6" x14ac:dyDescent="0.3">
      <c r="A18" s="10" t="s">
        <v>58</v>
      </c>
      <c r="B18" s="62">
        <v>42.3</v>
      </c>
      <c r="C18" s="18" t="s">
        <v>53</v>
      </c>
      <c r="E18" s="65"/>
      <c r="F18" s="66"/>
    </row>
    <row r="19" spans="1:6" x14ac:dyDescent="0.3">
      <c r="A19" s="10" t="s">
        <v>59</v>
      </c>
      <c r="B19" s="62">
        <v>42.6</v>
      </c>
      <c r="C19" s="18" t="s">
        <v>51</v>
      </c>
      <c r="E19" s="65"/>
      <c r="F19" s="66"/>
    </row>
    <row r="20" spans="1:6" x14ac:dyDescent="0.3">
      <c r="A20" s="10" t="s">
        <v>60</v>
      </c>
      <c r="B20" s="62">
        <v>33.300000000000004</v>
      </c>
      <c r="C20" s="18" t="s">
        <v>53</v>
      </c>
      <c r="E20" s="65"/>
      <c r="F20" s="66"/>
    </row>
    <row r="21" spans="1:6" x14ac:dyDescent="0.3">
      <c r="A21" s="10" t="s">
        <v>61</v>
      </c>
      <c r="B21" s="62">
        <v>46.9</v>
      </c>
      <c r="C21" s="18" t="s">
        <v>53</v>
      </c>
      <c r="E21" s="65"/>
      <c r="F21" s="66"/>
    </row>
    <row r="22" spans="1:6" x14ac:dyDescent="0.3">
      <c r="A22" s="10" t="s">
        <v>62</v>
      </c>
      <c r="B22" s="62">
        <v>75</v>
      </c>
      <c r="C22" s="18" t="s">
        <v>53</v>
      </c>
      <c r="E22" s="65"/>
      <c r="F22" s="66"/>
    </row>
    <row r="23" spans="1:6" x14ac:dyDescent="0.3">
      <c r="A23" s="10" t="s">
        <v>63</v>
      </c>
      <c r="B23" s="62">
        <v>33.300000000000004</v>
      </c>
      <c r="C23" s="18" t="s">
        <v>53</v>
      </c>
      <c r="E23" s="65"/>
      <c r="F23" s="66"/>
    </row>
    <row r="24" spans="1:6" x14ac:dyDescent="0.3">
      <c r="A24" s="10" t="s">
        <v>64</v>
      </c>
      <c r="B24" s="62">
        <v>55.600000000000009</v>
      </c>
      <c r="C24" s="18" t="s">
        <v>53</v>
      </c>
      <c r="E24" s="65"/>
      <c r="F24" s="66"/>
    </row>
    <row r="25" spans="1:6" x14ac:dyDescent="0.3">
      <c r="A25" s="10" t="s">
        <v>65</v>
      </c>
      <c r="B25" s="62">
        <v>41.699999999999996</v>
      </c>
      <c r="C25" s="18" t="s">
        <v>51</v>
      </c>
      <c r="E25" s="65"/>
      <c r="F25" s="66"/>
    </row>
    <row r="26" spans="1:6" x14ac:dyDescent="0.3">
      <c r="A26" s="10" t="s">
        <v>66</v>
      </c>
      <c r="B26" s="62">
        <v>33.800000000000004</v>
      </c>
      <c r="C26" s="18" t="s">
        <v>51</v>
      </c>
      <c r="E26" s="65"/>
      <c r="F26" s="66"/>
    </row>
    <row r="27" spans="1:6" x14ac:dyDescent="0.3">
      <c r="A27" s="10" t="s">
        <v>67</v>
      </c>
      <c r="B27" s="62">
        <v>20</v>
      </c>
      <c r="C27" s="18" t="s">
        <v>53</v>
      </c>
      <c r="E27" s="65"/>
      <c r="F27" s="66"/>
    </row>
    <row r="28" spans="1:6" x14ac:dyDescent="0.3">
      <c r="A28" s="10" t="s">
        <v>68</v>
      </c>
      <c r="B28" s="62">
        <v>40.9</v>
      </c>
      <c r="C28" s="18" t="s">
        <v>53</v>
      </c>
      <c r="E28" s="65"/>
      <c r="F28" s="66"/>
    </row>
    <row r="29" spans="1:6" x14ac:dyDescent="0.3">
      <c r="A29" s="10" t="s">
        <v>69</v>
      </c>
      <c r="B29" s="62">
        <v>50</v>
      </c>
      <c r="C29" s="18" t="s">
        <v>53</v>
      </c>
      <c r="E29" s="65"/>
      <c r="F29" s="66"/>
    </row>
    <row r="30" spans="1:6" x14ac:dyDescent="0.3">
      <c r="A30" s="10" t="s">
        <v>70</v>
      </c>
      <c r="B30" s="62">
        <v>31</v>
      </c>
      <c r="C30" s="18" t="s">
        <v>53</v>
      </c>
      <c r="E30" s="65"/>
      <c r="F30" s="66"/>
    </row>
    <row r="31" spans="1:6" x14ac:dyDescent="0.3">
      <c r="A31" s="10" t="s">
        <v>71</v>
      </c>
      <c r="B31" s="62">
        <v>53.6</v>
      </c>
      <c r="C31" s="18" t="s">
        <v>53</v>
      </c>
      <c r="E31" s="65"/>
      <c r="F31" s="66"/>
    </row>
    <row r="32" spans="1:6" x14ac:dyDescent="0.3">
      <c r="A32" s="10" t="s">
        <v>72</v>
      </c>
      <c r="B32" s="62">
        <v>66.7</v>
      </c>
      <c r="C32" s="18" t="s">
        <v>53</v>
      </c>
      <c r="E32" s="65"/>
      <c r="F32" s="66"/>
    </row>
    <row r="33" spans="1:6" x14ac:dyDescent="0.3">
      <c r="A33" s="10" t="s">
        <v>73</v>
      </c>
      <c r="B33" s="62">
        <v>62.5</v>
      </c>
      <c r="C33" s="18" t="s">
        <v>51</v>
      </c>
      <c r="E33" s="65"/>
      <c r="F33" s="66"/>
    </row>
    <row r="34" spans="1:6" x14ac:dyDescent="0.3">
      <c r="A34" s="10" t="s">
        <v>74</v>
      </c>
      <c r="B34" s="62">
        <v>21.2</v>
      </c>
      <c r="C34" s="18" t="s">
        <v>51</v>
      </c>
      <c r="E34" s="65"/>
      <c r="F34" s="66"/>
    </row>
    <row r="35" spans="1:6" x14ac:dyDescent="0.3">
      <c r="A35" s="10" t="s">
        <v>75</v>
      </c>
      <c r="B35" s="62">
        <v>52</v>
      </c>
      <c r="C35" s="18" t="s">
        <v>51</v>
      </c>
      <c r="E35" s="65"/>
      <c r="F35" s="66"/>
    </row>
    <row r="36" spans="1:6" x14ac:dyDescent="0.3">
      <c r="A36" s="10" t="s">
        <v>76</v>
      </c>
      <c r="B36" s="62">
        <v>66.7</v>
      </c>
      <c r="C36" s="18" t="s">
        <v>53</v>
      </c>
      <c r="E36" s="65"/>
      <c r="F36" s="66"/>
    </row>
    <row r="37" spans="1:6" x14ac:dyDescent="0.3">
      <c r="A37" s="10" t="s">
        <v>77</v>
      </c>
      <c r="B37" s="62">
        <v>25</v>
      </c>
      <c r="C37" s="18" t="s">
        <v>53</v>
      </c>
      <c r="E37" s="65"/>
      <c r="F37" s="66"/>
    </row>
    <row r="38" spans="1:6" x14ac:dyDescent="0.3">
      <c r="A38" s="10" t="s">
        <v>78</v>
      </c>
      <c r="B38" s="62">
        <v>43.8</v>
      </c>
      <c r="C38" s="18" t="s">
        <v>51</v>
      </c>
      <c r="E38" s="65"/>
      <c r="F38" s="66"/>
    </row>
    <row r="39" spans="1:6" x14ac:dyDescent="0.3">
      <c r="A39" s="10" t="s">
        <v>79</v>
      </c>
      <c r="B39" s="62">
        <v>32.1</v>
      </c>
      <c r="C39" s="18" t="s">
        <v>51</v>
      </c>
      <c r="E39" s="65"/>
      <c r="F39" s="66"/>
    </row>
    <row r="40" spans="1:6" x14ac:dyDescent="0.3">
      <c r="A40" s="10" t="s">
        <v>80</v>
      </c>
      <c r="B40" s="62">
        <v>48</v>
      </c>
      <c r="C40" s="18" t="s">
        <v>53</v>
      </c>
      <c r="E40" s="65"/>
      <c r="F40" s="66"/>
    </row>
    <row r="41" spans="1:6" x14ac:dyDescent="0.3">
      <c r="A41" s="10" t="s">
        <v>81</v>
      </c>
      <c r="B41" s="62">
        <v>40.6</v>
      </c>
      <c r="C41" s="18" t="s">
        <v>51</v>
      </c>
      <c r="E41" s="65"/>
      <c r="F41" s="66"/>
    </row>
    <row r="42" spans="1:6" x14ac:dyDescent="0.3">
      <c r="A42" s="10" t="s">
        <v>82</v>
      </c>
      <c r="B42" s="62">
        <v>28.599999999999998</v>
      </c>
      <c r="C42" s="18" t="s">
        <v>51</v>
      </c>
      <c r="E42" s="65"/>
      <c r="F42" s="66"/>
    </row>
    <row r="43" spans="1:6" x14ac:dyDescent="0.3">
      <c r="A43" s="10" t="s">
        <v>83</v>
      </c>
      <c r="B43" s="62">
        <v>33.300000000000004</v>
      </c>
      <c r="C43" s="18" t="s">
        <v>51</v>
      </c>
      <c r="E43" s="65"/>
      <c r="F43" s="66"/>
    </row>
    <row r="44" spans="1:6" x14ac:dyDescent="0.3">
      <c r="A44" s="10" t="s">
        <v>84</v>
      </c>
      <c r="B44" s="62">
        <v>37.6</v>
      </c>
      <c r="C44" s="18" t="s">
        <v>51</v>
      </c>
      <c r="E44" s="65"/>
      <c r="F44" s="66"/>
    </row>
    <row r="45" spans="1:6" x14ac:dyDescent="0.3">
      <c r="A45" s="10" t="s">
        <v>85</v>
      </c>
      <c r="B45" s="62">
        <v>33.800000000000004</v>
      </c>
      <c r="C45" s="18" t="s">
        <v>51</v>
      </c>
      <c r="E45" s="65"/>
      <c r="F45" s="66"/>
    </row>
    <row r="46" spans="1:6" x14ac:dyDescent="0.3">
      <c r="A46" s="10" t="s">
        <v>86</v>
      </c>
      <c r="B46" s="62">
        <v>18</v>
      </c>
      <c r="C46" s="18" t="s">
        <v>51</v>
      </c>
      <c r="E46" s="65"/>
      <c r="F46" s="66"/>
    </row>
    <row r="47" spans="1:6" x14ac:dyDescent="0.3">
      <c r="A47" s="10" t="s">
        <v>87</v>
      </c>
      <c r="B47" s="62">
        <v>31.3</v>
      </c>
      <c r="C47" s="18" t="s">
        <v>51</v>
      </c>
      <c r="E47" s="65"/>
      <c r="F47" s="66"/>
    </row>
    <row r="48" spans="1:6" x14ac:dyDescent="0.3">
      <c r="A48" s="10" t="s">
        <v>88</v>
      </c>
      <c r="B48" s="62">
        <v>66.7</v>
      </c>
      <c r="C48" s="18" t="s">
        <v>53</v>
      </c>
      <c r="E48" s="65"/>
      <c r="F48" s="66"/>
    </row>
    <row r="49" spans="1:6" x14ac:dyDescent="0.3">
      <c r="A49" s="10" t="s">
        <v>89</v>
      </c>
      <c r="B49" s="62">
        <v>38.9</v>
      </c>
      <c r="C49" s="18" t="s">
        <v>51</v>
      </c>
      <c r="E49" s="65"/>
      <c r="F49" s="66"/>
    </row>
    <row r="50" spans="1:6" x14ac:dyDescent="0.3">
      <c r="A50" s="10" t="s">
        <v>90</v>
      </c>
      <c r="B50" s="62">
        <v>34</v>
      </c>
      <c r="C50" s="18" t="s">
        <v>53</v>
      </c>
      <c r="E50" s="65"/>
      <c r="F50" s="66"/>
    </row>
    <row r="51" spans="1:6" x14ac:dyDescent="0.3">
      <c r="A51" s="10" t="s">
        <v>91</v>
      </c>
      <c r="B51" s="62">
        <v>48.1</v>
      </c>
      <c r="C51" s="18" t="s">
        <v>51</v>
      </c>
      <c r="E51" s="65"/>
      <c r="F51" s="66"/>
    </row>
    <row r="52" spans="1:6" x14ac:dyDescent="0.3">
      <c r="A52" s="10" t="s">
        <v>92</v>
      </c>
      <c r="B52" s="62">
        <v>48.199999999999996</v>
      </c>
      <c r="C52" s="18" t="s">
        <v>51</v>
      </c>
      <c r="E52" s="65"/>
      <c r="F52" s="66"/>
    </row>
    <row r="53" spans="1:6" x14ac:dyDescent="0.3">
      <c r="A53" s="10" t="s">
        <v>93</v>
      </c>
      <c r="B53" s="62">
        <v>47.699999999999996</v>
      </c>
      <c r="C53" s="18" t="s">
        <v>51</v>
      </c>
      <c r="E53" s="65"/>
      <c r="F53" s="66"/>
    </row>
    <row r="54" spans="1:6" x14ac:dyDescent="0.3">
      <c r="A54" s="10" t="s">
        <v>94</v>
      </c>
      <c r="B54" s="62">
        <v>46.6</v>
      </c>
      <c r="C54" s="18" t="s">
        <v>51</v>
      </c>
      <c r="E54" s="65"/>
      <c r="F54" s="66"/>
    </row>
    <row r="55" spans="1:6" x14ac:dyDescent="0.3">
      <c r="A55" s="10" t="s">
        <v>95</v>
      </c>
      <c r="B55" s="62">
        <v>45.300000000000004</v>
      </c>
      <c r="C55" s="18" t="s">
        <v>51</v>
      </c>
      <c r="E55" s="65"/>
      <c r="F55" s="66"/>
    </row>
    <row r="56" spans="1:6" x14ac:dyDescent="0.3">
      <c r="A56" s="10" t="s">
        <v>96</v>
      </c>
      <c r="B56" s="62">
        <v>33.300000000000004</v>
      </c>
      <c r="C56" s="18" t="s">
        <v>51</v>
      </c>
      <c r="E56" s="65"/>
      <c r="F56" s="66"/>
    </row>
    <row r="57" spans="1:6" x14ac:dyDescent="0.3">
      <c r="A57" s="10" t="s">
        <v>97</v>
      </c>
      <c r="B57" s="62">
        <v>28.000000000000004</v>
      </c>
      <c r="C57" s="18" t="s">
        <v>51</v>
      </c>
      <c r="E57" s="65"/>
      <c r="F57" s="66"/>
    </row>
    <row r="58" spans="1:6" x14ac:dyDescent="0.3">
      <c r="A58" s="10" t="s">
        <v>98</v>
      </c>
      <c r="B58" s="62">
        <v>50</v>
      </c>
      <c r="C58" s="18" t="s">
        <v>53</v>
      </c>
      <c r="E58" s="65"/>
      <c r="F58" s="66"/>
    </row>
    <row r="59" spans="1:6" x14ac:dyDescent="0.3">
      <c r="A59" s="10" t="s">
        <v>99</v>
      </c>
      <c r="B59" s="62">
        <v>40</v>
      </c>
      <c r="C59" s="18" t="s">
        <v>53</v>
      </c>
      <c r="E59" s="65"/>
      <c r="F59" s="66"/>
    </row>
    <row r="60" spans="1:6" x14ac:dyDescent="0.3">
      <c r="A60" s="10" t="s">
        <v>100</v>
      </c>
      <c r="B60" s="62">
        <v>11.1</v>
      </c>
      <c r="C60" s="18" t="s">
        <v>53</v>
      </c>
      <c r="E60" s="65"/>
      <c r="F60" s="66"/>
    </row>
    <row r="61" spans="1:6" x14ac:dyDescent="0.3">
      <c r="A61" s="10" t="s">
        <v>101</v>
      </c>
      <c r="B61" s="62">
        <v>36.199999999999996</v>
      </c>
      <c r="C61" s="18" t="s">
        <v>53</v>
      </c>
      <c r="E61" s="65"/>
      <c r="F61" s="66"/>
    </row>
    <row r="62" spans="1:6" x14ac:dyDescent="0.3">
      <c r="A62" s="10" t="s">
        <v>102</v>
      </c>
      <c r="B62" s="62">
        <v>40.799999999999997</v>
      </c>
      <c r="C62" s="18" t="s">
        <v>53</v>
      </c>
      <c r="E62" s="65"/>
      <c r="F62" s="66"/>
    </row>
    <row r="63" spans="1:6" x14ac:dyDescent="0.3">
      <c r="A63" s="10" t="s">
        <v>103</v>
      </c>
      <c r="B63" s="62">
        <v>35.799999999999997</v>
      </c>
      <c r="C63" s="18" t="s">
        <v>51</v>
      </c>
      <c r="E63" s="65"/>
      <c r="F63" s="66"/>
    </row>
    <row r="64" spans="1:6" x14ac:dyDescent="0.3">
      <c r="A64" s="10" t="s">
        <v>104</v>
      </c>
      <c r="B64" s="62">
        <v>35.5</v>
      </c>
      <c r="C64" s="18" t="s">
        <v>53</v>
      </c>
      <c r="E64" s="65"/>
      <c r="F64" s="66"/>
    </row>
    <row r="65" spans="1:6" x14ac:dyDescent="0.3">
      <c r="A65" s="10" t="s">
        <v>105</v>
      </c>
      <c r="B65" s="62">
        <v>44.4</v>
      </c>
      <c r="C65" s="18" t="s">
        <v>51</v>
      </c>
      <c r="E65" s="65"/>
      <c r="F65" s="66"/>
    </row>
    <row r="66" spans="1:6" x14ac:dyDescent="0.3">
      <c r="A66" s="10" t="s">
        <v>106</v>
      </c>
      <c r="B66" s="62">
        <v>40.300000000000004</v>
      </c>
      <c r="C66" s="18" t="s">
        <v>51</v>
      </c>
      <c r="E66" s="65"/>
      <c r="F66" s="66"/>
    </row>
    <row r="67" spans="1:6" x14ac:dyDescent="0.3">
      <c r="A67" s="10" t="s">
        <v>107</v>
      </c>
      <c r="B67" s="62">
        <v>37.6</v>
      </c>
      <c r="C67" s="18" t="s">
        <v>51</v>
      </c>
      <c r="E67" s="65"/>
      <c r="F67" s="66"/>
    </row>
    <row r="68" spans="1:6" x14ac:dyDescent="0.3">
      <c r="A68" s="10" t="s">
        <v>108</v>
      </c>
      <c r="B68" s="62">
        <v>43.1</v>
      </c>
      <c r="C68" s="18" t="s">
        <v>51</v>
      </c>
      <c r="E68" s="65"/>
      <c r="F68" s="66"/>
    </row>
    <row r="69" spans="1:6" x14ac:dyDescent="0.3">
      <c r="A69" s="10" t="s">
        <v>109</v>
      </c>
      <c r="B69" s="62">
        <v>37.5</v>
      </c>
      <c r="C69" s="18" t="s">
        <v>51</v>
      </c>
      <c r="E69" s="65"/>
      <c r="F69" s="66"/>
    </row>
    <row r="70" spans="1:6" x14ac:dyDescent="0.3">
      <c r="A70" s="10" t="s">
        <v>110</v>
      </c>
      <c r="B70" s="62">
        <v>30.599999999999998</v>
      </c>
      <c r="C70" s="18" t="s">
        <v>51</v>
      </c>
      <c r="E70" s="65"/>
      <c r="F70" s="66"/>
    </row>
    <row r="71" spans="1:6" x14ac:dyDescent="0.3">
      <c r="A71" s="10" t="s">
        <v>111</v>
      </c>
      <c r="B71" s="63">
        <v>40</v>
      </c>
      <c r="C71" s="18" t="s">
        <v>51</v>
      </c>
      <c r="E71" s="67"/>
      <c r="F71" s="68"/>
    </row>
    <row r="72" spans="1:6" x14ac:dyDescent="0.3">
      <c r="A72" s="10" t="s">
        <v>112</v>
      </c>
      <c r="B72" s="63">
        <v>35.699999999999996</v>
      </c>
      <c r="C72" s="18" t="s">
        <v>53</v>
      </c>
      <c r="E72" s="67"/>
      <c r="F72" s="68"/>
    </row>
    <row r="73" spans="1:6" x14ac:dyDescent="0.3">
      <c r="A73" s="11" t="s">
        <v>113</v>
      </c>
      <c r="B73" s="64">
        <v>16.7</v>
      </c>
      <c r="C73" s="20" t="s">
        <v>53</v>
      </c>
      <c r="E73" s="67"/>
      <c r="F73" s="68"/>
    </row>
    <row r="75" spans="1:6" x14ac:dyDescent="0.3">
      <c r="A75" t="s">
        <v>145</v>
      </c>
    </row>
    <row r="76" spans="1:6" x14ac:dyDescent="0.3">
      <c r="B76" s="1" t="s">
        <v>117</v>
      </c>
    </row>
    <row r="77" spans="1:6" x14ac:dyDescent="0.3">
      <c r="B77" s="1" t="s">
        <v>118</v>
      </c>
    </row>
  </sheetData>
  <mergeCells count="4">
    <mergeCell ref="A1:F1"/>
    <mergeCell ref="A3:L3"/>
    <mergeCell ref="A5:B5"/>
    <mergeCell ref="A10:B10"/>
  </mergeCells>
  <hyperlinks>
    <hyperlink ref="B76" r:id="rId1" xr:uid="{F86821FC-3D3A-40B8-8DFF-80483E8CE990}"/>
    <hyperlink ref="B77" r:id="rId2" xr:uid="{2BA20F50-EED7-4C51-B66B-F137171B20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0F796-E126-4FB5-8BC5-3830795EC0FA}">
  <dimension ref="A1:L78"/>
  <sheetViews>
    <sheetView topLeftCell="A5" workbookViewId="0">
      <selection activeCell="C11" sqref="C11"/>
    </sheetView>
  </sheetViews>
  <sheetFormatPr defaultRowHeight="14.4" x14ac:dyDescent="0.3"/>
  <cols>
    <col min="1" max="1" width="13" customWidth="1"/>
    <col min="2" max="2" width="25" customWidth="1"/>
    <col min="3" max="3" width="12.5546875" customWidth="1"/>
  </cols>
  <sheetData>
    <row r="1" spans="1:12" ht="19.8" x14ac:dyDescent="0.3">
      <c r="A1" s="94" t="s">
        <v>0</v>
      </c>
      <c r="B1" s="94"/>
      <c r="C1" s="94"/>
      <c r="D1" s="94"/>
      <c r="E1" s="94"/>
      <c r="F1" s="94"/>
    </row>
    <row r="2" spans="1:12" x14ac:dyDescent="0.3">
      <c r="A2" s="7" t="s">
        <v>13</v>
      </c>
      <c r="B2" s="8"/>
      <c r="C2" s="8"/>
    </row>
    <row r="3" spans="1:12" ht="44.25" customHeight="1" x14ac:dyDescent="0.3">
      <c r="A3" s="95" t="s">
        <v>146</v>
      </c>
      <c r="B3" s="95"/>
      <c r="C3" s="95"/>
      <c r="D3" s="95"/>
      <c r="E3" s="95"/>
      <c r="F3" s="95"/>
      <c r="G3" s="95"/>
      <c r="H3" s="95"/>
      <c r="I3" s="95"/>
      <c r="J3" s="95"/>
      <c r="K3" s="95"/>
      <c r="L3" s="95"/>
    </row>
    <row r="5" spans="1:12" x14ac:dyDescent="0.3">
      <c r="A5" s="114" t="s">
        <v>147</v>
      </c>
      <c r="B5" s="98"/>
    </row>
    <row r="6" spans="1:12" x14ac:dyDescent="0.3">
      <c r="A6" s="14" t="s">
        <v>36</v>
      </c>
      <c r="B6" s="14" t="s">
        <v>37</v>
      </c>
    </row>
    <row r="7" spans="1:12" x14ac:dyDescent="0.3">
      <c r="A7" s="15" t="s">
        <v>41</v>
      </c>
      <c r="B7" s="15" t="s">
        <v>148</v>
      </c>
    </row>
    <row r="9" spans="1:12" x14ac:dyDescent="0.3">
      <c r="A9" t="s">
        <v>46</v>
      </c>
    </row>
    <row r="10" spans="1:12" ht="15" customHeight="1" x14ac:dyDescent="0.3">
      <c r="A10" s="102" t="s">
        <v>149</v>
      </c>
      <c r="B10" s="103"/>
      <c r="C10" s="103"/>
    </row>
    <row r="11" spans="1:12" ht="32.25" customHeight="1" x14ac:dyDescent="0.3">
      <c r="A11" s="16" t="s">
        <v>48</v>
      </c>
      <c r="B11" s="14" t="s">
        <v>37</v>
      </c>
      <c r="C11" s="34" t="s">
        <v>49</v>
      </c>
    </row>
    <row r="12" spans="1:12" x14ac:dyDescent="0.3">
      <c r="A12" s="10" t="s">
        <v>50</v>
      </c>
      <c r="B12" s="57">
        <v>76.400000000000006</v>
      </c>
      <c r="C12" s="18" t="s">
        <v>51</v>
      </c>
    </row>
    <row r="13" spans="1:12" x14ac:dyDescent="0.3">
      <c r="A13" s="10" t="s">
        <v>52</v>
      </c>
      <c r="B13" s="57">
        <v>82.6</v>
      </c>
      <c r="C13" s="18" t="s">
        <v>53</v>
      </c>
    </row>
    <row r="14" spans="1:12" x14ac:dyDescent="0.3">
      <c r="A14" s="10" t="s">
        <v>54</v>
      </c>
      <c r="B14" s="57">
        <v>83.2</v>
      </c>
      <c r="C14" s="18" t="s">
        <v>51</v>
      </c>
    </row>
    <row r="15" spans="1:12" x14ac:dyDescent="0.3">
      <c r="A15" s="10" t="s">
        <v>55</v>
      </c>
      <c r="B15" s="57">
        <v>83.7</v>
      </c>
      <c r="C15" s="18" t="s">
        <v>51</v>
      </c>
    </row>
    <row r="16" spans="1:12" x14ac:dyDescent="0.3">
      <c r="A16" s="10" t="s">
        <v>56</v>
      </c>
      <c r="B16" s="57">
        <v>82.3</v>
      </c>
      <c r="C16" s="18" t="s">
        <v>53</v>
      </c>
    </row>
    <row r="17" spans="1:3" x14ac:dyDescent="0.3">
      <c r="A17" s="10" t="s">
        <v>57</v>
      </c>
      <c r="B17" s="57">
        <v>93.2</v>
      </c>
      <c r="C17" s="18" t="s">
        <v>53</v>
      </c>
    </row>
    <row r="18" spans="1:3" x14ac:dyDescent="0.3">
      <c r="A18" s="10" t="s">
        <v>58</v>
      </c>
      <c r="B18" s="59">
        <v>93.2</v>
      </c>
      <c r="C18" s="18" t="s">
        <v>53</v>
      </c>
    </row>
    <row r="19" spans="1:3" x14ac:dyDescent="0.3">
      <c r="A19" s="10" t="s">
        <v>59</v>
      </c>
      <c r="B19" s="57">
        <v>75.900000000000006</v>
      </c>
      <c r="C19" s="18" t="s">
        <v>51</v>
      </c>
    </row>
    <row r="20" spans="1:3" x14ac:dyDescent="0.3">
      <c r="A20" s="10" t="s">
        <v>60</v>
      </c>
      <c r="B20" s="57">
        <v>84.8</v>
      </c>
      <c r="C20" s="18" t="s">
        <v>53</v>
      </c>
    </row>
    <row r="21" spans="1:3" x14ac:dyDescent="0.3">
      <c r="A21" s="10" t="s">
        <v>61</v>
      </c>
      <c r="B21" s="57">
        <v>75.2</v>
      </c>
      <c r="C21" s="18" t="s">
        <v>53</v>
      </c>
    </row>
    <row r="22" spans="1:3" x14ac:dyDescent="0.3">
      <c r="A22" s="10" t="s">
        <v>62</v>
      </c>
      <c r="B22" s="57">
        <v>91.1</v>
      </c>
      <c r="C22" s="18" t="s">
        <v>53</v>
      </c>
    </row>
    <row r="23" spans="1:3" x14ac:dyDescent="0.3">
      <c r="A23" s="10" t="s">
        <v>63</v>
      </c>
      <c r="B23" s="57">
        <v>84.2</v>
      </c>
      <c r="C23" s="18" t="s">
        <v>53</v>
      </c>
    </row>
    <row r="24" spans="1:3" x14ac:dyDescent="0.3">
      <c r="A24" s="10" t="s">
        <v>64</v>
      </c>
      <c r="B24" s="57">
        <v>94.9</v>
      </c>
      <c r="C24" s="18" t="s">
        <v>53</v>
      </c>
    </row>
    <row r="25" spans="1:3" x14ac:dyDescent="0.3">
      <c r="A25" s="10" t="s">
        <v>65</v>
      </c>
      <c r="B25" s="57">
        <v>90.1</v>
      </c>
      <c r="C25" s="18" t="s">
        <v>51</v>
      </c>
    </row>
    <row r="26" spans="1:3" x14ac:dyDescent="0.3">
      <c r="A26" s="10" t="s">
        <v>66</v>
      </c>
      <c r="B26" s="57">
        <v>83.3</v>
      </c>
      <c r="C26" s="18" t="s">
        <v>51</v>
      </c>
    </row>
    <row r="27" spans="1:3" x14ac:dyDescent="0.3">
      <c r="A27" s="10" t="s">
        <v>67</v>
      </c>
      <c r="B27" s="57">
        <v>96.7</v>
      </c>
      <c r="C27" s="18" t="s">
        <v>53</v>
      </c>
    </row>
    <row r="28" spans="1:3" x14ac:dyDescent="0.3">
      <c r="A28" s="10" t="s">
        <v>68</v>
      </c>
      <c r="B28" s="57">
        <v>93.4</v>
      </c>
      <c r="C28" s="18" t="s">
        <v>53</v>
      </c>
    </row>
    <row r="29" spans="1:3" x14ac:dyDescent="0.3">
      <c r="A29" s="10" t="s">
        <v>69</v>
      </c>
      <c r="B29" s="57">
        <v>95</v>
      </c>
      <c r="C29" s="18" t="s">
        <v>53</v>
      </c>
    </row>
    <row r="30" spans="1:3" x14ac:dyDescent="0.3">
      <c r="A30" s="10" t="s">
        <v>70</v>
      </c>
      <c r="B30" s="57">
        <v>80.400000000000006</v>
      </c>
      <c r="C30" s="18" t="s">
        <v>53</v>
      </c>
    </row>
    <row r="31" spans="1:3" x14ac:dyDescent="0.3">
      <c r="A31" s="10" t="s">
        <v>71</v>
      </c>
      <c r="B31" s="57">
        <v>93.5</v>
      </c>
      <c r="C31" s="18" t="s">
        <v>53</v>
      </c>
    </row>
    <row r="32" spans="1:3" x14ac:dyDescent="0.3">
      <c r="A32" s="10" t="s">
        <v>72</v>
      </c>
      <c r="B32" s="57">
        <v>100</v>
      </c>
      <c r="C32" s="18" t="s">
        <v>53</v>
      </c>
    </row>
    <row r="33" spans="1:3" x14ac:dyDescent="0.3">
      <c r="A33" s="10" t="s">
        <v>73</v>
      </c>
      <c r="B33" s="57">
        <v>95</v>
      </c>
      <c r="C33" s="18" t="s">
        <v>51</v>
      </c>
    </row>
    <row r="34" spans="1:3" x14ac:dyDescent="0.3">
      <c r="A34" s="10" t="s">
        <v>74</v>
      </c>
      <c r="B34" s="57">
        <v>74</v>
      </c>
      <c r="C34" s="18" t="s">
        <v>51</v>
      </c>
    </row>
    <row r="35" spans="1:3" x14ac:dyDescent="0.3">
      <c r="A35" s="10" t="s">
        <v>75</v>
      </c>
      <c r="B35" s="57">
        <v>80.900000000000006</v>
      </c>
      <c r="C35" s="18" t="s">
        <v>51</v>
      </c>
    </row>
    <row r="36" spans="1:3" x14ac:dyDescent="0.3">
      <c r="A36" s="10" t="s">
        <v>76</v>
      </c>
      <c r="B36" s="57">
        <v>95.7</v>
      </c>
      <c r="C36" s="18" t="s">
        <v>53</v>
      </c>
    </row>
    <row r="37" spans="1:3" x14ac:dyDescent="0.3">
      <c r="A37" s="10" t="s">
        <v>77</v>
      </c>
      <c r="B37" s="57">
        <v>90.7</v>
      </c>
      <c r="C37" s="18" t="s">
        <v>53</v>
      </c>
    </row>
    <row r="38" spans="1:3" x14ac:dyDescent="0.3">
      <c r="A38" s="10" t="s">
        <v>78</v>
      </c>
      <c r="B38" s="57">
        <v>92.4</v>
      </c>
      <c r="C38" s="18" t="s">
        <v>51</v>
      </c>
    </row>
    <row r="39" spans="1:3" x14ac:dyDescent="0.3">
      <c r="A39" s="10" t="s">
        <v>79</v>
      </c>
      <c r="B39" s="57">
        <v>83.1</v>
      </c>
      <c r="C39" s="18" t="s">
        <v>51</v>
      </c>
    </row>
    <row r="40" spans="1:3" x14ac:dyDescent="0.3">
      <c r="A40" s="10" t="s">
        <v>80</v>
      </c>
      <c r="B40" s="57">
        <v>93.4</v>
      </c>
      <c r="C40" s="18" t="s">
        <v>53</v>
      </c>
    </row>
    <row r="41" spans="1:3" x14ac:dyDescent="0.3">
      <c r="A41" s="10" t="s">
        <v>81</v>
      </c>
      <c r="B41" s="57">
        <v>78.2</v>
      </c>
      <c r="C41" s="18" t="s">
        <v>51</v>
      </c>
    </row>
    <row r="42" spans="1:3" x14ac:dyDescent="0.3">
      <c r="A42" s="10" t="s">
        <v>82</v>
      </c>
      <c r="B42" s="57">
        <v>62.7</v>
      </c>
      <c r="C42" s="18" t="s">
        <v>51</v>
      </c>
    </row>
    <row r="43" spans="1:3" x14ac:dyDescent="0.3">
      <c r="A43" s="10" t="s">
        <v>83</v>
      </c>
      <c r="B43" s="57">
        <v>90</v>
      </c>
      <c r="C43" s="18" t="s">
        <v>51</v>
      </c>
    </row>
    <row r="44" spans="1:3" x14ac:dyDescent="0.3">
      <c r="A44" s="10" t="s">
        <v>84</v>
      </c>
      <c r="B44" s="57">
        <v>79.400000000000006</v>
      </c>
      <c r="C44" s="18" t="s">
        <v>51</v>
      </c>
    </row>
    <row r="45" spans="1:3" x14ac:dyDescent="0.3">
      <c r="A45" s="10" t="s">
        <v>85</v>
      </c>
      <c r="B45" s="57">
        <v>87.9</v>
      </c>
      <c r="C45" s="18" t="s">
        <v>51</v>
      </c>
    </row>
    <row r="46" spans="1:3" x14ac:dyDescent="0.3">
      <c r="A46" s="10" t="s">
        <v>86</v>
      </c>
      <c r="B46" s="57">
        <v>98.1</v>
      </c>
      <c r="C46" s="18" t="s">
        <v>51</v>
      </c>
    </row>
    <row r="47" spans="1:3" x14ac:dyDescent="0.3">
      <c r="A47" s="10" t="s">
        <v>87</v>
      </c>
      <c r="B47" s="57">
        <v>88.7</v>
      </c>
      <c r="C47" s="18" t="s">
        <v>51</v>
      </c>
    </row>
    <row r="48" spans="1:3" x14ac:dyDescent="0.3">
      <c r="A48" s="10" t="s">
        <v>88</v>
      </c>
      <c r="B48" s="57">
        <v>93.8</v>
      </c>
      <c r="C48" s="18" t="s">
        <v>53</v>
      </c>
    </row>
    <row r="49" spans="1:3" x14ac:dyDescent="0.3">
      <c r="A49" s="10" t="s">
        <v>89</v>
      </c>
      <c r="B49" s="57">
        <v>95</v>
      </c>
      <c r="C49" s="18" t="s">
        <v>51</v>
      </c>
    </row>
    <row r="50" spans="1:3" x14ac:dyDescent="0.3">
      <c r="A50" s="10" t="s">
        <v>90</v>
      </c>
      <c r="B50" s="57">
        <v>86.8</v>
      </c>
      <c r="C50" s="18" t="s">
        <v>53</v>
      </c>
    </row>
    <row r="51" spans="1:3" x14ac:dyDescent="0.3">
      <c r="A51" s="10" t="s">
        <v>91</v>
      </c>
      <c r="B51" s="57">
        <v>90.9</v>
      </c>
      <c r="C51" s="18" t="s">
        <v>51</v>
      </c>
    </row>
    <row r="52" spans="1:3" x14ac:dyDescent="0.3">
      <c r="A52" s="10" t="s">
        <v>92</v>
      </c>
      <c r="B52" s="57">
        <v>85.5</v>
      </c>
      <c r="C52" s="18" t="s">
        <v>51</v>
      </c>
    </row>
    <row r="53" spans="1:3" x14ac:dyDescent="0.3">
      <c r="A53" s="10" t="s">
        <v>93</v>
      </c>
      <c r="B53" s="57">
        <v>92</v>
      </c>
      <c r="C53" s="18" t="s">
        <v>51</v>
      </c>
    </row>
    <row r="54" spans="1:3" x14ac:dyDescent="0.3">
      <c r="A54" s="10" t="s">
        <v>94</v>
      </c>
      <c r="B54" s="57">
        <v>77.3</v>
      </c>
      <c r="C54" s="18" t="s">
        <v>51</v>
      </c>
    </row>
    <row r="55" spans="1:3" x14ac:dyDescent="0.3">
      <c r="A55" s="10" t="s">
        <v>95</v>
      </c>
      <c r="B55" s="57">
        <v>85.2</v>
      </c>
      <c r="C55" s="18" t="s">
        <v>51</v>
      </c>
    </row>
    <row r="56" spans="1:3" x14ac:dyDescent="0.3">
      <c r="A56" s="10" t="s">
        <v>96</v>
      </c>
      <c r="B56" s="57">
        <v>88.9</v>
      </c>
      <c r="C56" s="18" t="s">
        <v>51</v>
      </c>
    </row>
    <row r="57" spans="1:3" x14ac:dyDescent="0.3">
      <c r="A57" s="10" t="s">
        <v>97</v>
      </c>
      <c r="B57" s="57">
        <v>83.3</v>
      </c>
      <c r="C57" s="18" t="s">
        <v>51</v>
      </c>
    </row>
    <row r="58" spans="1:3" x14ac:dyDescent="0.3">
      <c r="A58" s="10" t="s">
        <v>98</v>
      </c>
      <c r="B58" s="57">
        <v>74.2</v>
      </c>
      <c r="C58" s="18" t="s">
        <v>53</v>
      </c>
    </row>
    <row r="59" spans="1:3" x14ac:dyDescent="0.3">
      <c r="A59" s="10" t="s">
        <v>99</v>
      </c>
      <c r="B59" s="57">
        <v>100</v>
      </c>
      <c r="C59" s="18" t="s">
        <v>53</v>
      </c>
    </row>
    <row r="60" spans="1:3" x14ac:dyDescent="0.3">
      <c r="A60" s="10" t="s">
        <v>100</v>
      </c>
      <c r="B60" s="57">
        <v>95.7</v>
      </c>
      <c r="C60" s="18" t="s">
        <v>53</v>
      </c>
    </row>
    <row r="61" spans="1:3" x14ac:dyDescent="0.3">
      <c r="A61" s="10" t="s">
        <v>101</v>
      </c>
      <c r="B61" s="57">
        <v>93.9</v>
      </c>
      <c r="C61" s="18" t="s">
        <v>53</v>
      </c>
    </row>
    <row r="62" spans="1:3" x14ac:dyDescent="0.3">
      <c r="A62" s="10" t="s">
        <v>102</v>
      </c>
      <c r="B62" s="57">
        <v>88.9</v>
      </c>
      <c r="C62" s="18" t="s">
        <v>53</v>
      </c>
    </row>
    <row r="63" spans="1:3" x14ac:dyDescent="0.3">
      <c r="A63" s="10" t="s">
        <v>103</v>
      </c>
      <c r="B63" s="57">
        <v>83.1</v>
      </c>
      <c r="C63" s="18" t="s">
        <v>51</v>
      </c>
    </row>
    <row r="64" spans="1:3" x14ac:dyDescent="0.3">
      <c r="A64" s="10" t="s">
        <v>104</v>
      </c>
      <c r="B64" s="57">
        <v>92.5</v>
      </c>
      <c r="C64" s="18" t="s">
        <v>53</v>
      </c>
    </row>
    <row r="65" spans="1:3" x14ac:dyDescent="0.3">
      <c r="A65" s="10" t="s">
        <v>105</v>
      </c>
      <c r="B65" s="57">
        <v>92.3</v>
      </c>
      <c r="C65" s="18" t="s">
        <v>51</v>
      </c>
    </row>
    <row r="66" spans="1:3" x14ac:dyDescent="0.3">
      <c r="A66" s="10" t="s">
        <v>106</v>
      </c>
      <c r="B66" s="57">
        <v>88</v>
      </c>
      <c r="C66" s="18" t="s">
        <v>51</v>
      </c>
    </row>
    <row r="67" spans="1:3" x14ac:dyDescent="0.3">
      <c r="A67" s="10" t="s">
        <v>107</v>
      </c>
      <c r="B67" s="57">
        <v>80.099999999999994</v>
      </c>
      <c r="C67" s="18" t="s">
        <v>51</v>
      </c>
    </row>
    <row r="68" spans="1:3" x14ac:dyDescent="0.3">
      <c r="A68" s="10" t="s">
        <v>108</v>
      </c>
      <c r="B68" s="57">
        <v>89.2</v>
      </c>
      <c r="C68" s="18" t="s">
        <v>51</v>
      </c>
    </row>
    <row r="69" spans="1:3" x14ac:dyDescent="0.3">
      <c r="A69" s="10" t="s">
        <v>109</v>
      </c>
      <c r="B69" s="57">
        <v>100</v>
      </c>
      <c r="C69" s="18" t="s">
        <v>51</v>
      </c>
    </row>
    <row r="70" spans="1:3" x14ac:dyDescent="0.3">
      <c r="A70" s="10" t="s">
        <v>110</v>
      </c>
      <c r="B70" s="57">
        <v>89.7</v>
      </c>
      <c r="C70" s="18" t="s">
        <v>51</v>
      </c>
    </row>
    <row r="71" spans="1:3" x14ac:dyDescent="0.3">
      <c r="A71" s="10" t="s">
        <v>111</v>
      </c>
      <c r="B71" s="57">
        <v>85.7</v>
      </c>
      <c r="C71" s="18" t="s">
        <v>51</v>
      </c>
    </row>
    <row r="72" spans="1:3" x14ac:dyDescent="0.3">
      <c r="A72" s="10" t="s">
        <v>112</v>
      </c>
      <c r="B72" s="57">
        <v>100</v>
      </c>
      <c r="C72" s="18" t="s">
        <v>53</v>
      </c>
    </row>
    <row r="73" spans="1:3" x14ac:dyDescent="0.3">
      <c r="A73" s="11" t="s">
        <v>113</v>
      </c>
      <c r="B73" s="58">
        <v>88.2</v>
      </c>
      <c r="C73" s="20" t="s">
        <v>53</v>
      </c>
    </row>
    <row r="75" spans="1:3" x14ac:dyDescent="0.3">
      <c r="A75" t="s">
        <v>145</v>
      </c>
      <c r="B75" t="s">
        <v>124</v>
      </c>
    </row>
    <row r="76" spans="1:3" x14ac:dyDescent="0.3">
      <c r="B76" s="1" t="s">
        <v>117</v>
      </c>
    </row>
    <row r="77" spans="1:3" x14ac:dyDescent="0.3">
      <c r="B77" s="1" t="s">
        <v>150</v>
      </c>
    </row>
    <row r="78" spans="1:3" x14ac:dyDescent="0.3">
      <c r="B78" s="1" t="s">
        <v>118</v>
      </c>
    </row>
  </sheetData>
  <mergeCells count="4">
    <mergeCell ref="A1:F1"/>
    <mergeCell ref="A3:L3"/>
    <mergeCell ref="A5:B5"/>
    <mergeCell ref="A10:C10"/>
  </mergeCells>
  <hyperlinks>
    <hyperlink ref="B76" r:id="rId1" xr:uid="{E4BFF3FD-1479-41B7-A270-C5FC6DD42220}"/>
    <hyperlink ref="B77" r:id="rId2" xr:uid="{8FDC79C5-F599-4249-8EBC-218FBE745B37}"/>
    <hyperlink ref="B78" r:id="rId3" xr:uid="{2BF7D244-0F91-442D-A675-F8D25C437C2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F2FF-6BA3-47D5-A4F6-CEE30F8E6500}">
  <sheetPr>
    <pageSetUpPr fitToPage="1"/>
  </sheetPr>
  <dimension ref="A1:M10"/>
  <sheetViews>
    <sheetView workbookViewId="0">
      <selection activeCell="E5" sqref="E5"/>
    </sheetView>
  </sheetViews>
  <sheetFormatPr defaultRowHeight="14.4" x14ac:dyDescent="0.3"/>
  <cols>
    <col min="3" max="3" width="18.5546875" customWidth="1"/>
    <col min="4" max="4" width="13.88671875" customWidth="1"/>
    <col min="5" max="6" width="17.6640625" customWidth="1"/>
    <col min="7" max="7" width="16.44140625" customWidth="1"/>
  </cols>
  <sheetData>
    <row r="1" spans="1:13" ht="19.8" x14ac:dyDescent="0.3">
      <c r="A1" s="94" t="s">
        <v>0</v>
      </c>
      <c r="B1" s="94"/>
      <c r="C1" s="94"/>
      <c r="D1" s="94"/>
      <c r="E1" s="94"/>
      <c r="F1" s="94"/>
      <c r="G1" s="94"/>
    </row>
    <row r="2" spans="1:13" x14ac:dyDescent="0.3">
      <c r="A2" s="7" t="s">
        <v>15</v>
      </c>
      <c r="B2" s="8"/>
      <c r="C2" s="8"/>
    </row>
    <row r="3" spans="1:13" x14ac:dyDescent="0.3">
      <c r="A3" s="115" t="s">
        <v>151</v>
      </c>
      <c r="B3" s="115"/>
      <c r="C3" s="115"/>
      <c r="D3" s="115"/>
      <c r="E3" s="115"/>
      <c r="F3" s="115"/>
      <c r="G3" s="115"/>
      <c r="H3" s="115"/>
      <c r="I3" s="115"/>
      <c r="J3" s="115"/>
      <c r="K3" s="115"/>
      <c r="L3" s="115"/>
      <c r="M3" s="115"/>
    </row>
    <row r="5" spans="1:13" x14ac:dyDescent="0.3">
      <c r="A5" s="116" t="s">
        <v>152</v>
      </c>
      <c r="B5" s="117"/>
      <c r="C5" s="117"/>
      <c r="D5" s="117"/>
      <c r="E5" s="117"/>
      <c r="F5" s="117"/>
      <c r="G5" s="118"/>
    </row>
    <row r="6" spans="1:13" x14ac:dyDescent="0.3">
      <c r="A6" s="53" t="s">
        <v>36</v>
      </c>
      <c r="B6" s="53" t="s">
        <v>37</v>
      </c>
      <c r="C6" s="53" t="s">
        <v>153</v>
      </c>
      <c r="D6" s="53" t="s">
        <v>154</v>
      </c>
      <c r="E6" s="53" t="s">
        <v>155</v>
      </c>
      <c r="F6" s="53" t="s">
        <v>156</v>
      </c>
      <c r="G6" s="53" t="s">
        <v>157</v>
      </c>
    </row>
    <row r="7" spans="1:13" x14ac:dyDescent="0.3">
      <c r="A7" s="50">
        <v>2022</v>
      </c>
      <c r="B7" s="50" t="s">
        <v>158</v>
      </c>
      <c r="C7" s="50">
        <v>10.5</v>
      </c>
      <c r="D7" s="50">
        <v>9.4</v>
      </c>
      <c r="E7" s="50">
        <v>20.5</v>
      </c>
      <c r="F7" s="50">
        <v>12.3</v>
      </c>
      <c r="G7" s="50">
        <v>6</v>
      </c>
    </row>
    <row r="9" spans="1:13" x14ac:dyDescent="0.3">
      <c r="A9" t="s">
        <v>145</v>
      </c>
      <c r="B9" s="1" t="s">
        <v>159</v>
      </c>
    </row>
    <row r="10" spans="1:13" x14ac:dyDescent="0.3">
      <c r="B10" t="s">
        <v>160</v>
      </c>
    </row>
  </sheetData>
  <mergeCells count="3">
    <mergeCell ref="A1:G1"/>
    <mergeCell ref="A3:M3"/>
    <mergeCell ref="A5:G5"/>
  </mergeCells>
  <hyperlinks>
    <hyperlink ref="B9" r:id="rId1" display="https://www.americashealthrankings.org/explore/measures/costburden" xr:uid="{0A2AB65B-E85A-42E2-B438-AF8B4A203DAC}"/>
  </hyperlinks>
  <pageMargins left="0.7" right="0.7" top="0.75" bottom="0.75" header="0.3" footer="0.3"/>
  <pageSetup scale="89"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183441-7f04-4191-ab3c-c4ba03860eb5">
      <Terms xmlns="http://schemas.microsoft.com/office/infopath/2007/PartnerControls"/>
    </lcf76f155ced4ddcb4097134ff3c332f>
    <TaxCatchAll xmlns="e73e9262-3efa-4438-8e0d-84ebc91f9a53" xsi:nil="true"/>
    <SharedWithUsers xmlns="e73e9262-3efa-4438-8e0d-84ebc91f9a53">
      <UserInfo>
        <DisplayName>Angela Allard</DisplayName>
        <AccountId>13</AccountId>
        <AccountType/>
      </UserInfo>
      <UserInfo>
        <DisplayName>Jonathan Yan</DisplayName>
        <AccountId>12</AccountId>
        <AccountType/>
      </UserInfo>
      <UserInfo>
        <DisplayName>Anna Popinchalk</DisplayName>
        <AccountId>173</AccountId>
        <AccountType/>
      </UserInfo>
      <UserInfo>
        <DisplayName>Cynthia Summers</DisplayName>
        <AccountId>16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5A52AEA6BEC94B92C07198777F6BC3" ma:contentTypeVersion="18" ma:contentTypeDescription="Create a new document." ma:contentTypeScope="" ma:versionID="787cae9d4d32e32ad40a4f688f260f2f">
  <xsd:schema xmlns:xsd="http://www.w3.org/2001/XMLSchema" xmlns:xs="http://www.w3.org/2001/XMLSchema" xmlns:p="http://schemas.microsoft.com/office/2006/metadata/properties" xmlns:ns2="62183441-7f04-4191-ab3c-c4ba03860eb5" xmlns:ns3="e73e9262-3efa-4438-8e0d-84ebc91f9a53" targetNamespace="http://schemas.microsoft.com/office/2006/metadata/properties" ma:root="true" ma:fieldsID="4d55ee919cf91cdf1506a88916c98a2e" ns2:_="" ns3:_="">
    <xsd:import namespace="62183441-7f04-4191-ab3c-c4ba03860eb5"/>
    <xsd:import namespace="e73e9262-3efa-4438-8e0d-84ebc91f9a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183441-7f04-4191-ab3c-c4ba03860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88722ba-7f26-47db-bc61-f5a8cc921b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3e9262-3efa-4438-8e0d-84ebc91f9a5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a95f764-283b-4d80-87ed-5049d386254e}" ma:internalName="TaxCatchAll" ma:showField="CatchAllData" ma:web="e73e9262-3efa-4438-8e0d-84ebc91f9a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ED0A1C-7043-4A80-B814-F61371B3BD2B}">
  <ds:schemaRefs>
    <ds:schemaRef ds:uri="http://schemas.microsoft.com/office/2006/metadata/properties"/>
    <ds:schemaRef ds:uri="http://schemas.microsoft.com/office/infopath/2007/PartnerControls"/>
    <ds:schemaRef ds:uri="62183441-7f04-4191-ab3c-c4ba03860eb5"/>
    <ds:schemaRef ds:uri="e73e9262-3efa-4438-8e0d-84ebc91f9a53"/>
  </ds:schemaRefs>
</ds:datastoreItem>
</file>

<file path=customXml/itemProps2.xml><?xml version="1.0" encoding="utf-8"?>
<ds:datastoreItem xmlns:ds="http://schemas.openxmlformats.org/officeDocument/2006/customXml" ds:itemID="{C608AAB0-361C-48A8-AA5C-194753749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183441-7f04-4191-ab3c-c4ba03860eb5"/>
    <ds:schemaRef ds:uri="e73e9262-3efa-4438-8e0d-84ebc91f9a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001438-A564-4388-BAFC-87A4CD6AD2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Table of Contents </vt:lpstr>
      <vt:lpstr>1.1</vt:lpstr>
      <vt:lpstr>1.2</vt:lpstr>
      <vt:lpstr>1.3</vt:lpstr>
      <vt:lpstr>1.4</vt:lpstr>
      <vt:lpstr>1.5</vt:lpstr>
      <vt:lpstr>1.6</vt:lpstr>
      <vt:lpstr>1.7</vt:lpstr>
      <vt:lpstr>2.1</vt:lpstr>
      <vt:lpstr>2.2</vt:lpstr>
      <vt:lpstr>2.3</vt:lpstr>
      <vt:lpstr>2.4</vt:lpstr>
      <vt:lpstr>2.5</vt:lpstr>
      <vt:lpstr>3.1</vt:lpstr>
      <vt:lpstr>3.2</vt:lpstr>
      <vt:lpstr>3.3</vt:lpstr>
      <vt:lpstr>3.4</vt:lpstr>
      <vt:lpstr>4.1</vt:lpstr>
      <vt:lpstr>4.2</vt:lpstr>
      <vt:lpstr>4.3</vt:lpstr>
      <vt:lpstr>4.4</vt:lpstr>
      <vt:lpstr>5.1</vt:lpstr>
      <vt:lpstr>5.2</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Jonathan Yan</cp:lastModifiedBy>
  <cp:revision/>
  <dcterms:created xsi:type="dcterms:W3CDTF">2024-03-04T19:27:00Z</dcterms:created>
  <dcterms:modified xsi:type="dcterms:W3CDTF">2024-04-23T16:06:30Z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0x0101004D5A52AEA6BEC94B92C07198777F6BC3</vt:lpwstr>
  </property>
  <property fmtid="{D5CDD505-2E9C-101B-9397-08002B2CF9AE}" pid="3" name="MediaServiceImageTags">
    <vt:lpwstr/>
  </property>
</Properties>
</file>